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1632" windowWidth="15000" windowHeight="10008" activeTab="0"/>
  </bookViews>
  <sheets>
    <sheet name="Quarterly Projections" sheetId="1" r:id="rId1"/>
  </sheets>
  <definedNames/>
  <calcPr fullCalcOnLoad="1"/>
</workbook>
</file>

<file path=xl/sharedStrings.xml><?xml version="1.0" encoding="utf-8"?>
<sst xmlns="http://schemas.openxmlformats.org/spreadsheetml/2006/main" count="245" uniqueCount="222">
  <si>
    <t>000000</t>
  </si>
  <si>
    <t>110000</t>
  </si>
  <si>
    <t>111000</t>
  </si>
  <si>
    <t>112000</t>
  </si>
  <si>
    <t>113000</t>
  </si>
  <si>
    <t>115000</t>
  </si>
  <si>
    <t>210000</t>
  </si>
  <si>
    <t>211000</t>
  </si>
  <si>
    <t>212000</t>
  </si>
  <si>
    <t>213000</t>
  </si>
  <si>
    <t>220000</t>
  </si>
  <si>
    <t>221000</t>
  </si>
  <si>
    <t>230000</t>
  </si>
  <si>
    <t>236000</t>
  </si>
  <si>
    <t>237000</t>
  </si>
  <si>
    <t>238000</t>
  </si>
  <si>
    <t>310000</t>
  </si>
  <si>
    <t>311000</t>
  </si>
  <si>
    <t>312000</t>
  </si>
  <si>
    <t>314000</t>
  </si>
  <si>
    <t>316000</t>
  </si>
  <si>
    <t>321000</t>
  </si>
  <si>
    <t>323000</t>
  </si>
  <si>
    <t>324000</t>
  </si>
  <si>
    <t>325000</t>
  </si>
  <si>
    <t>326000</t>
  </si>
  <si>
    <t>327000</t>
  </si>
  <si>
    <t>332000</t>
  </si>
  <si>
    <t>333000</t>
  </si>
  <si>
    <t>334000</t>
  </si>
  <si>
    <t>335000</t>
  </si>
  <si>
    <t>336000</t>
  </si>
  <si>
    <t>337000</t>
  </si>
  <si>
    <t>339000</t>
  </si>
  <si>
    <t>420000</t>
  </si>
  <si>
    <t>423000</t>
  </si>
  <si>
    <t>424000</t>
  </si>
  <si>
    <t>425000</t>
  </si>
  <si>
    <t>440000</t>
  </si>
  <si>
    <t>441000</t>
  </si>
  <si>
    <t>442000</t>
  </si>
  <si>
    <t>443000</t>
  </si>
  <si>
    <t>444000</t>
  </si>
  <si>
    <t>445000</t>
  </si>
  <si>
    <t>446000</t>
  </si>
  <si>
    <t>447000</t>
  </si>
  <si>
    <t>448000</t>
  </si>
  <si>
    <t>451000</t>
  </si>
  <si>
    <t>452000</t>
  </si>
  <si>
    <t>453000</t>
  </si>
  <si>
    <t>454000</t>
  </si>
  <si>
    <t>480000</t>
  </si>
  <si>
    <t>481000</t>
  </si>
  <si>
    <t>484000</t>
  </si>
  <si>
    <t>485000</t>
  </si>
  <si>
    <t>486000</t>
  </si>
  <si>
    <t>488000</t>
  </si>
  <si>
    <t>491100</t>
  </si>
  <si>
    <t>492000</t>
  </si>
  <si>
    <t>493000</t>
  </si>
  <si>
    <t>510000</t>
  </si>
  <si>
    <t>511000</t>
  </si>
  <si>
    <t>512000</t>
  </si>
  <si>
    <t>515000</t>
  </si>
  <si>
    <t>517000</t>
  </si>
  <si>
    <t>518000</t>
  </si>
  <si>
    <t>519000</t>
  </si>
  <si>
    <t>520000</t>
  </si>
  <si>
    <t>522000</t>
  </si>
  <si>
    <t>523000</t>
  </si>
  <si>
    <t>524000</t>
  </si>
  <si>
    <t>525000</t>
  </si>
  <si>
    <t>530000</t>
  </si>
  <si>
    <t>531000</t>
  </si>
  <si>
    <t>532000</t>
  </si>
  <si>
    <t>533000</t>
  </si>
  <si>
    <t>540000</t>
  </si>
  <si>
    <t>541000</t>
  </si>
  <si>
    <t>550000</t>
  </si>
  <si>
    <t>551000</t>
  </si>
  <si>
    <t>560000</t>
  </si>
  <si>
    <t>561000</t>
  </si>
  <si>
    <t>562000</t>
  </si>
  <si>
    <t>610000</t>
  </si>
  <si>
    <t>611000</t>
  </si>
  <si>
    <t>620000</t>
  </si>
  <si>
    <t>621000</t>
  </si>
  <si>
    <t>622000</t>
  </si>
  <si>
    <t>623000</t>
  </si>
  <si>
    <t>624000</t>
  </si>
  <si>
    <t>710000</t>
  </si>
  <si>
    <t>711000</t>
  </si>
  <si>
    <t>712000</t>
  </si>
  <si>
    <t>713000</t>
  </si>
  <si>
    <t>720000</t>
  </si>
  <si>
    <t>721000</t>
  </si>
  <si>
    <t>722000</t>
  </si>
  <si>
    <t>810000</t>
  </si>
  <si>
    <t>811000</t>
  </si>
  <si>
    <t>812000</t>
  </si>
  <si>
    <t>813000</t>
  </si>
  <si>
    <t>814000</t>
  </si>
  <si>
    <t>900000</t>
  </si>
  <si>
    <t>999100</t>
  </si>
  <si>
    <t>999200</t>
  </si>
  <si>
    <t>999300</t>
  </si>
  <si>
    <t>Accommodation and Food Services</t>
  </si>
  <si>
    <t>Accommodation, including Hotels and Motels</t>
  </si>
  <si>
    <t>Administrative and Support Services</t>
  </si>
  <si>
    <t>Administrative and Support and Waste Management and Remediation Services</t>
  </si>
  <si>
    <t>Agriculture, Forestry, Fishing and Hunting</t>
  </si>
  <si>
    <t>Air Transportation</t>
  </si>
  <si>
    <t>Ambulatory Health Care Services</t>
  </si>
  <si>
    <t>Amusement, Gambling, and Recreation Industries</t>
  </si>
  <si>
    <t>Animal Production</t>
  </si>
  <si>
    <t>Arts, Entertainment, and Recreation</t>
  </si>
  <si>
    <t>Beverage and Tobacco Product Manufacturing</t>
  </si>
  <si>
    <t>Broadcasting (except Internet)</t>
  </si>
  <si>
    <t>Building Material and Garden Equipment and Supplies Dealers</t>
  </si>
  <si>
    <t>Chemical Manufacturing</t>
  </si>
  <si>
    <t>Clothing and Clothing Accessories Stores</t>
  </si>
  <si>
    <t>Computer and Electronic Product Manufacturing</t>
  </si>
  <si>
    <t>Construction</t>
  </si>
  <si>
    <t>Construction of Buildings</t>
  </si>
  <si>
    <t>Couriers and Messengers</t>
  </si>
  <si>
    <t>Credit Intermediation and Related Activities</t>
  </si>
  <si>
    <t>Crop Production</t>
  </si>
  <si>
    <t>Data Processing, Hosting and Related Services</t>
  </si>
  <si>
    <t>Educational Services</t>
  </si>
  <si>
    <t>Electrical Equipment, Appliance, and Component Manufacturing</t>
  </si>
  <si>
    <t>Electronics and Appliance Stores</t>
  </si>
  <si>
    <t>Fabricated Metal Product Manufacturing</t>
  </si>
  <si>
    <t>Federal Government, Excluding Post Office</t>
  </si>
  <si>
    <t>Finance and Insurance</t>
  </si>
  <si>
    <t>Food Manufacturing</t>
  </si>
  <si>
    <t>Food Services and Drinking Places</t>
  </si>
  <si>
    <t>Food and Beverage Stores</t>
  </si>
  <si>
    <t>Forestry and Logging</t>
  </si>
  <si>
    <t>Funds, Trusts, and Other Financial Vehicles</t>
  </si>
  <si>
    <t>Furniture and Home Furnishings Stores</t>
  </si>
  <si>
    <t>Furniture and Related Product Manufacturing</t>
  </si>
  <si>
    <t>Gasoline Stations</t>
  </si>
  <si>
    <t>General Merchandise Stores</t>
  </si>
  <si>
    <t>Government</t>
  </si>
  <si>
    <t>Health Care and Social Assistance</t>
  </si>
  <si>
    <t>Health and Personal Care Stores</t>
  </si>
  <si>
    <t>Heavy and Civil Engineering Construction</t>
  </si>
  <si>
    <t>Hospitals</t>
  </si>
  <si>
    <t>Industry</t>
  </si>
  <si>
    <t>IndustryTitle</t>
  </si>
  <si>
    <t>Information</t>
  </si>
  <si>
    <t>Insurance Carriers and Related Activities</t>
  </si>
  <si>
    <t>Leather and Allied Product Manufacturing</t>
  </si>
  <si>
    <t>Lessors of Nonfinancial Intangible Assets (except Copyrighted Works)</t>
  </si>
  <si>
    <t>Local Government, Excluding Education and Hospitals</t>
  </si>
  <si>
    <t>Machinery Manufacturing</t>
  </si>
  <si>
    <t>Management of Companies and Enterprises</t>
  </si>
  <si>
    <t>Manufacturing</t>
  </si>
  <si>
    <t>Merchant Wholesalers, Durable Goods</t>
  </si>
  <si>
    <t>Merchant Wholesalers, Nondurable Goods</t>
  </si>
  <si>
    <t>Mining</t>
  </si>
  <si>
    <t>Mining (except Oil and Gas)</t>
  </si>
  <si>
    <t>Miscellaneous Manufacturing</t>
  </si>
  <si>
    <t>Miscellaneous Store Retailers</t>
  </si>
  <si>
    <t>Motion Picture and Sound Recording Industries</t>
  </si>
  <si>
    <t>Motor Vehicle and Parts Dealers</t>
  </si>
  <si>
    <t>Museums, Historical Sites, and Similar Institution</t>
  </si>
  <si>
    <t>Nonmetallic Mineral Product Manufacturing</t>
  </si>
  <si>
    <t>Nonstore Retailers</t>
  </si>
  <si>
    <t>Nursing and Residential Care Facilities</t>
  </si>
  <si>
    <t>Oil and Gas Extraction</t>
  </si>
  <si>
    <t>Other Information Services</t>
  </si>
  <si>
    <t>Other Services (except Government)</t>
  </si>
  <si>
    <t>Performing Arts, Spectator Sports, and Related Industries</t>
  </si>
  <si>
    <t>Personal and Laundry Services</t>
  </si>
  <si>
    <t>Petroleum and Coal Products Manufacturing</t>
  </si>
  <si>
    <t>Pipeline Transportation</t>
  </si>
  <si>
    <t>Plastics and Rubber Products Manufacturing</t>
  </si>
  <si>
    <t>Postal Service</t>
  </si>
  <si>
    <t>Printing and Related Support Activities</t>
  </si>
  <si>
    <t>Private Households</t>
  </si>
  <si>
    <t>Professional, Scientific, and Technical Services</t>
  </si>
  <si>
    <t>Publishing Industries (except Internet)</t>
  </si>
  <si>
    <t>Real Estate</t>
  </si>
  <si>
    <t>Real Estate and Rental and Leasing</t>
  </si>
  <si>
    <t>Religious, Grantmaking, Civic, Professional, and Similar Organizations</t>
  </si>
  <si>
    <t>Rental and Leasing Services</t>
  </si>
  <si>
    <t>Repair and Maintenance</t>
  </si>
  <si>
    <t>Retail Trade</t>
  </si>
  <si>
    <t>Securities, Commodity Contracts, and Other Financial Investments and Related Activities</t>
  </si>
  <si>
    <t>Social Assistance</t>
  </si>
  <si>
    <t>Specialty Trade Contractors</t>
  </si>
  <si>
    <t>Sporting Goods, Hobby, Book, and Music Stores</t>
  </si>
  <si>
    <t>State Government, Excluding Education and Hospitals</t>
  </si>
  <si>
    <t>Support Activities for Agriculture and Forestry</t>
  </si>
  <si>
    <t>Support Activities for Mining</t>
  </si>
  <si>
    <t>Support Activities for Transportation</t>
  </si>
  <si>
    <t>Telecommunications</t>
  </si>
  <si>
    <t>Textile Product Mills</t>
  </si>
  <si>
    <t>Total All Industries</t>
  </si>
  <si>
    <t>Transit and Ground Passenger Transportion</t>
  </si>
  <si>
    <t>Transportation Equipment Manufacturing</t>
  </si>
  <si>
    <t>Transportation and Warehousing</t>
  </si>
  <si>
    <t>Truck Transportation</t>
  </si>
  <si>
    <t>Utilities</t>
  </si>
  <si>
    <t>Warehousing and Storage</t>
  </si>
  <si>
    <t>Waste Management and Remediation Service</t>
  </si>
  <si>
    <t>Wholesale Electronic Markets and Agents and Brokers</t>
  </si>
  <si>
    <t>Wholesale Trade</t>
  </si>
  <si>
    <t>Wood Product Manufacturing</t>
  </si>
  <si>
    <t>Change</t>
  </si>
  <si>
    <t>% Change</t>
  </si>
  <si>
    <t>Base 2013Q2</t>
  </si>
  <si>
    <t>Proj 2015Q2</t>
  </si>
  <si>
    <t>ND--Not Disclosable due to Confidentiality of Information</t>
  </si>
  <si>
    <t>Run Date 06/26/2014 Research &amp; Planning, Wyoming DWS, DB</t>
  </si>
  <si>
    <t>ND</t>
  </si>
  <si>
    <t>Textile Mills</t>
  </si>
  <si>
    <t>Paper Manufacturing</t>
  </si>
  <si>
    <t>Primary Metal Manufacturing</t>
  </si>
  <si>
    <t>Water Transportation</t>
  </si>
  <si>
    <t>Scenic and Sightseeting Transportation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</si>
</sst>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18"/>
  <sheetViews>
    <sheetView tabSelected="1" zoomScalePageLayoutView="0" workbookViewId="0" topLeftCell="A1">
      <selection activeCell="B63" sqref="B63"/>
    </sheetView>
  </sheetViews>
  <sheetFormatPr defaultColWidth="9.140625" defaultRowHeight="12.75"/>
  <cols>
    <col min="1" max="1" width="9.140625" style="4" customWidth="1"/>
    <col min="2" max="2" width="76.8515625" style="0" bestFit="1" customWidth="1"/>
    <col min="3" max="3" width="12.28125" style="1" bestFit="1" customWidth="1"/>
    <col min="4" max="4" width="11.28125" style="1" bestFit="1" customWidth="1"/>
    <col min="5" max="6" width="9.140625" style="1" customWidth="1"/>
  </cols>
  <sheetData>
    <row r="1" spans="1:6" ht="12.75">
      <c r="A1" s="4" t="s">
        <v>148</v>
      </c>
      <c r="B1" t="s">
        <v>149</v>
      </c>
      <c r="C1" s="1" t="s">
        <v>212</v>
      </c>
      <c r="D1" s="1" t="s">
        <v>213</v>
      </c>
      <c r="E1" s="1" t="s">
        <v>210</v>
      </c>
      <c r="F1" s="1" t="s">
        <v>211</v>
      </c>
    </row>
    <row r="2" spans="1:6" ht="12.75">
      <c r="A2" s="4" t="s">
        <v>0</v>
      </c>
      <c r="B2" t="s">
        <v>199</v>
      </c>
      <c r="C2" s="2">
        <v>281581</v>
      </c>
      <c r="D2" s="2">
        <v>286754</v>
      </c>
      <c r="E2" s="2">
        <f>D2-C2</f>
        <v>5173</v>
      </c>
      <c r="F2" s="3">
        <f>E2/C2</f>
        <v>0.018371267947766362</v>
      </c>
    </row>
    <row r="3" spans="1:6" ht="12.75">
      <c r="A3" s="4" t="s">
        <v>1</v>
      </c>
      <c r="B3" t="s">
        <v>110</v>
      </c>
      <c r="C3" s="2">
        <v>2807</v>
      </c>
      <c r="D3" s="2">
        <v>2907</v>
      </c>
      <c r="E3" s="2">
        <f aca="true" t="shared" si="0" ref="E3:E71">D3-C3</f>
        <v>100</v>
      </c>
      <c r="F3" s="3">
        <f aca="true" t="shared" si="1" ref="F3:F71">E3/C3</f>
        <v>0.03562522265764161</v>
      </c>
    </row>
    <row r="4" spans="1:6" ht="12.75">
      <c r="A4" s="4" t="s">
        <v>2</v>
      </c>
      <c r="B4" t="s">
        <v>126</v>
      </c>
      <c r="C4" s="2">
        <v>657</v>
      </c>
      <c r="D4" s="2">
        <v>708</v>
      </c>
      <c r="E4" s="2">
        <f t="shared" si="0"/>
        <v>51</v>
      </c>
      <c r="F4" s="3">
        <f t="shared" si="1"/>
        <v>0.0776255707762557</v>
      </c>
    </row>
    <row r="5" spans="1:6" ht="12.75">
      <c r="A5" s="4" t="s">
        <v>3</v>
      </c>
      <c r="B5" t="s">
        <v>114</v>
      </c>
      <c r="C5" s="2">
        <v>1768</v>
      </c>
      <c r="D5" s="2">
        <v>1801</v>
      </c>
      <c r="E5" s="2">
        <f t="shared" si="0"/>
        <v>33</v>
      </c>
      <c r="F5" s="3">
        <f t="shared" si="1"/>
        <v>0.018665158371040724</v>
      </c>
    </row>
    <row r="6" spans="1:6" ht="12.75">
      <c r="A6" s="4" t="s">
        <v>4</v>
      </c>
      <c r="B6" t="s">
        <v>137</v>
      </c>
      <c r="C6" s="2">
        <v>39</v>
      </c>
      <c r="D6" s="2">
        <v>39</v>
      </c>
      <c r="E6" s="2">
        <f t="shared" si="0"/>
        <v>0</v>
      </c>
      <c r="F6" s="3">
        <f t="shared" si="1"/>
        <v>0</v>
      </c>
    </row>
    <row r="7" spans="1:6" ht="12.75">
      <c r="A7" s="4" t="s">
        <v>5</v>
      </c>
      <c r="B7" t="s">
        <v>194</v>
      </c>
      <c r="C7" s="2">
        <v>331</v>
      </c>
      <c r="D7" s="2">
        <v>346</v>
      </c>
      <c r="E7" s="2">
        <f t="shared" si="0"/>
        <v>15</v>
      </c>
      <c r="F7" s="3">
        <f t="shared" si="1"/>
        <v>0.045317220543806644</v>
      </c>
    </row>
    <row r="8" spans="1:6" ht="12.75">
      <c r="A8" s="4" t="s">
        <v>6</v>
      </c>
      <c r="B8" t="s">
        <v>160</v>
      </c>
      <c r="C8" s="2">
        <v>26361</v>
      </c>
      <c r="D8" s="2">
        <v>24712</v>
      </c>
      <c r="E8" s="2">
        <f t="shared" si="0"/>
        <v>-1649</v>
      </c>
      <c r="F8" s="3">
        <f t="shared" si="1"/>
        <v>-0.06255453131520049</v>
      </c>
    </row>
    <row r="9" spans="1:6" ht="12.75">
      <c r="A9" s="4" t="s">
        <v>7</v>
      </c>
      <c r="B9" t="s">
        <v>170</v>
      </c>
      <c r="C9" s="2">
        <v>4534</v>
      </c>
      <c r="D9" s="2">
        <v>4688</v>
      </c>
      <c r="E9" s="2">
        <f t="shared" si="0"/>
        <v>154</v>
      </c>
      <c r="F9" s="3">
        <f t="shared" si="1"/>
        <v>0.03396559329510366</v>
      </c>
    </row>
    <row r="10" spans="1:6" ht="12.75">
      <c r="A10" s="4" t="s">
        <v>8</v>
      </c>
      <c r="B10" t="s">
        <v>161</v>
      </c>
      <c r="C10" s="2">
        <v>9611</v>
      </c>
      <c r="D10" s="2">
        <v>9234</v>
      </c>
      <c r="E10" s="2">
        <f t="shared" si="0"/>
        <v>-377</v>
      </c>
      <c r="F10" s="3">
        <f t="shared" si="1"/>
        <v>-0.03922588700447404</v>
      </c>
    </row>
    <row r="11" spans="1:6" ht="12.75">
      <c r="A11" s="4" t="s">
        <v>9</v>
      </c>
      <c r="B11" t="s">
        <v>195</v>
      </c>
      <c r="C11" s="2">
        <v>12216</v>
      </c>
      <c r="D11" s="2">
        <v>10790</v>
      </c>
      <c r="E11" s="2">
        <f t="shared" si="0"/>
        <v>-1426</v>
      </c>
      <c r="F11" s="3">
        <f t="shared" si="1"/>
        <v>-0.116732154551408</v>
      </c>
    </row>
    <row r="12" spans="1:6" ht="12.75">
      <c r="A12" s="4" t="s">
        <v>10</v>
      </c>
      <c r="B12" t="s">
        <v>204</v>
      </c>
      <c r="C12" s="2">
        <v>2660</v>
      </c>
      <c r="D12" s="2">
        <v>2672</v>
      </c>
      <c r="E12" s="2">
        <f t="shared" si="0"/>
        <v>12</v>
      </c>
      <c r="F12" s="3">
        <f t="shared" si="1"/>
        <v>0.004511278195488722</v>
      </c>
    </row>
    <row r="13" spans="1:6" ht="12.75">
      <c r="A13" s="4" t="s">
        <v>11</v>
      </c>
      <c r="B13" t="s">
        <v>204</v>
      </c>
      <c r="C13" s="2">
        <v>2660</v>
      </c>
      <c r="D13" s="2">
        <v>2672</v>
      </c>
      <c r="E13" s="2">
        <f t="shared" si="0"/>
        <v>12</v>
      </c>
      <c r="F13" s="3">
        <f t="shared" si="1"/>
        <v>0.004511278195488722</v>
      </c>
    </row>
    <row r="14" spans="1:6" ht="12.75">
      <c r="A14" s="4" t="s">
        <v>12</v>
      </c>
      <c r="B14" t="s">
        <v>122</v>
      </c>
      <c r="C14" s="2">
        <v>22185</v>
      </c>
      <c r="D14" s="2">
        <v>22996</v>
      </c>
      <c r="E14" s="2">
        <f t="shared" si="0"/>
        <v>811</v>
      </c>
      <c r="F14" s="3">
        <f t="shared" si="1"/>
        <v>0.03655623168807753</v>
      </c>
    </row>
    <row r="15" spans="1:6" ht="12.75">
      <c r="A15" s="4" t="s">
        <v>13</v>
      </c>
      <c r="B15" t="s">
        <v>123</v>
      </c>
      <c r="C15" s="2">
        <v>3856</v>
      </c>
      <c r="D15" s="2">
        <v>4126</v>
      </c>
      <c r="E15" s="2">
        <f t="shared" si="0"/>
        <v>270</v>
      </c>
      <c r="F15" s="3">
        <f t="shared" si="1"/>
        <v>0.0700207468879668</v>
      </c>
    </row>
    <row r="16" spans="1:6" ht="12.75">
      <c r="A16" s="4" t="s">
        <v>14</v>
      </c>
      <c r="B16" t="s">
        <v>146</v>
      </c>
      <c r="C16" s="2">
        <v>5940</v>
      </c>
      <c r="D16" s="2">
        <v>5901</v>
      </c>
      <c r="E16" s="2">
        <f t="shared" si="0"/>
        <v>-39</v>
      </c>
      <c r="F16" s="3">
        <f t="shared" si="1"/>
        <v>-0.0065656565656565654</v>
      </c>
    </row>
    <row r="17" spans="1:6" ht="12.75">
      <c r="A17" s="4" t="s">
        <v>15</v>
      </c>
      <c r="B17" t="s">
        <v>191</v>
      </c>
      <c r="C17" s="2">
        <v>12389</v>
      </c>
      <c r="D17" s="2">
        <v>12969</v>
      </c>
      <c r="E17" s="2">
        <f t="shared" si="0"/>
        <v>580</v>
      </c>
      <c r="F17" s="3">
        <f t="shared" si="1"/>
        <v>0.04681572362579708</v>
      </c>
    </row>
    <row r="18" spans="1:6" ht="12.75">
      <c r="A18" s="4" t="s">
        <v>16</v>
      </c>
      <c r="B18" t="s">
        <v>157</v>
      </c>
      <c r="C18" s="2">
        <v>9260</v>
      </c>
      <c r="D18" s="2">
        <v>9370</v>
      </c>
      <c r="E18" s="2">
        <f t="shared" si="0"/>
        <v>110</v>
      </c>
      <c r="F18" s="3">
        <f t="shared" si="1"/>
        <v>0.011879049676025918</v>
      </c>
    </row>
    <row r="19" spans="1:6" ht="12.75">
      <c r="A19" s="4" t="s">
        <v>17</v>
      </c>
      <c r="B19" t="s">
        <v>134</v>
      </c>
      <c r="C19" s="2">
        <v>542</v>
      </c>
      <c r="D19" s="2">
        <v>535</v>
      </c>
      <c r="E19" s="2">
        <f t="shared" si="0"/>
        <v>-7</v>
      </c>
      <c r="F19" s="3">
        <f t="shared" si="1"/>
        <v>-0.012915129151291513</v>
      </c>
    </row>
    <row r="20" spans="1:6" ht="12.75">
      <c r="A20" s="4" t="s">
        <v>18</v>
      </c>
      <c r="B20" t="s">
        <v>116</v>
      </c>
      <c r="C20" s="2">
        <v>331</v>
      </c>
      <c r="D20" s="2">
        <v>345</v>
      </c>
      <c r="E20" s="2">
        <f t="shared" si="0"/>
        <v>14</v>
      </c>
      <c r="F20" s="3">
        <f t="shared" si="1"/>
        <v>0.04229607250755287</v>
      </c>
    </row>
    <row r="21" spans="1:6" ht="12.75">
      <c r="A21" s="4">
        <v>313000</v>
      </c>
      <c r="B21" t="s">
        <v>217</v>
      </c>
      <c r="C21" s="2" t="s">
        <v>216</v>
      </c>
      <c r="D21" s="2" t="s">
        <v>216</v>
      </c>
      <c r="E21" s="2" t="s">
        <v>216</v>
      </c>
      <c r="F21" s="2" t="s">
        <v>216</v>
      </c>
    </row>
    <row r="22" spans="1:6" ht="12.75">
      <c r="A22" s="4" t="s">
        <v>19</v>
      </c>
      <c r="B22" t="s">
        <v>198</v>
      </c>
      <c r="C22" s="2">
        <v>115</v>
      </c>
      <c r="D22" s="2">
        <v>121</v>
      </c>
      <c r="E22" s="2">
        <f t="shared" si="0"/>
        <v>6</v>
      </c>
      <c r="F22" s="3">
        <f t="shared" si="1"/>
        <v>0.05217391304347826</v>
      </c>
    </row>
    <row r="23" spans="1:6" ht="12.75">
      <c r="A23" s="4" t="s">
        <v>20</v>
      </c>
      <c r="B23" t="s">
        <v>152</v>
      </c>
      <c r="C23" s="2">
        <v>18</v>
      </c>
      <c r="D23" s="2">
        <v>12</v>
      </c>
      <c r="E23" s="2">
        <f t="shared" si="0"/>
        <v>-6</v>
      </c>
      <c r="F23" s="3">
        <f t="shared" si="1"/>
        <v>-0.3333333333333333</v>
      </c>
    </row>
    <row r="24" spans="1:6" ht="12.75">
      <c r="A24" s="4" t="s">
        <v>21</v>
      </c>
      <c r="B24" t="s">
        <v>209</v>
      </c>
      <c r="C24" s="2">
        <v>509</v>
      </c>
      <c r="D24" s="2">
        <v>538</v>
      </c>
      <c r="E24" s="2">
        <f t="shared" si="0"/>
        <v>29</v>
      </c>
      <c r="F24" s="3">
        <f t="shared" si="1"/>
        <v>0.05697445972495088</v>
      </c>
    </row>
    <row r="25" spans="1:6" ht="12.75">
      <c r="A25" s="4">
        <v>322000</v>
      </c>
      <c r="B25" t="s">
        <v>218</v>
      </c>
      <c r="C25" s="2" t="s">
        <v>216</v>
      </c>
      <c r="D25" s="2" t="s">
        <v>216</v>
      </c>
      <c r="E25" s="2" t="s">
        <v>216</v>
      </c>
      <c r="F25" s="2" t="s">
        <v>216</v>
      </c>
    </row>
    <row r="26" spans="1:6" ht="12.75">
      <c r="A26" s="4" t="s">
        <v>22</v>
      </c>
      <c r="B26" t="s">
        <v>179</v>
      </c>
      <c r="C26" s="2">
        <v>305</v>
      </c>
      <c r="D26" s="2">
        <v>299</v>
      </c>
      <c r="E26" s="2">
        <f t="shared" si="0"/>
        <v>-6</v>
      </c>
      <c r="F26" s="3">
        <f t="shared" si="1"/>
        <v>-0.019672131147540985</v>
      </c>
    </row>
    <row r="27" spans="1:6" ht="12.75">
      <c r="A27" s="4" t="s">
        <v>23</v>
      </c>
      <c r="B27" t="s">
        <v>175</v>
      </c>
      <c r="C27" s="2">
        <v>1202</v>
      </c>
      <c r="D27" s="2">
        <v>1257</v>
      </c>
      <c r="E27" s="2">
        <f t="shared" si="0"/>
        <v>55</v>
      </c>
      <c r="F27" s="3">
        <f t="shared" si="1"/>
        <v>0.045757071547420966</v>
      </c>
    </row>
    <row r="28" spans="1:6" ht="12.75">
      <c r="A28" s="4" t="s">
        <v>24</v>
      </c>
      <c r="B28" t="s">
        <v>119</v>
      </c>
      <c r="C28" s="2">
        <v>1767</v>
      </c>
      <c r="D28" s="2">
        <v>1825</v>
      </c>
      <c r="E28" s="2">
        <f t="shared" si="0"/>
        <v>58</v>
      </c>
      <c r="F28" s="3">
        <f t="shared" si="1"/>
        <v>0.032823995472552346</v>
      </c>
    </row>
    <row r="29" spans="1:6" ht="12.75">
      <c r="A29" s="4" t="s">
        <v>25</v>
      </c>
      <c r="B29" t="s">
        <v>177</v>
      </c>
      <c r="C29" s="2">
        <v>248</v>
      </c>
      <c r="D29" s="2">
        <v>249</v>
      </c>
      <c r="E29" s="2">
        <f t="shared" si="0"/>
        <v>1</v>
      </c>
      <c r="F29" s="3">
        <f t="shared" si="1"/>
        <v>0.004032258064516129</v>
      </c>
    </row>
    <row r="30" spans="1:6" ht="12.75">
      <c r="A30" s="4" t="s">
        <v>26</v>
      </c>
      <c r="B30" t="s">
        <v>167</v>
      </c>
      <c r="C30" s="2">
        <v>858</v>
      </c>
      <c r="D30" s="2">
        <v>872</v>
      </c>
      <c r="E30" s="2">
        <f t="shared" si="0"/>
        <v>14</v>
      </c>
      <c r="F30" s="3">
        <f t="shared" si="1"/>
        <v>0.016317016317016316</v>
      </c>
    </row>
    <row r="31" spans="1:6" ht="12.75">
      <c r="A31" s="4">
        <v>331000</v>
      </c>
      <c r="B31" t="s">
        <v>219</v>
      </c>
      <c r="C31" s="2" t="s">
        <v>216</v>
      </c>
      <c r="D31" s="2" t="s">
        <v>216</v>
      </c>
      <c r="E31" s="2" t="s">
        <v>216</v>
      </c>
      <c r="F31" s="2" t="s">
        <v>216</v>
      </c>
    </row>
    <row r="32" spans="1:6" ht="12.75">
      <c r="A32" s="4" t="s">
        <v>27</v>
      </c>
      <c r="B32" t="s">
        <v>131</v>
      </c>
      <c r="C32" s="2">
        <v>1464</v>
      </c>
      <c r="D32" s="2">
        <v>1345</v>
      </c>
      <c r="E32" s="2">
        <f t="shared" si="0"/>
        <v>-119</v>
      </c>
      <c r="F32" s="3">
        <f t="shared" si="1"/>
        <v>-0.08128415300546447</v>
      </c>
    </row>
    <row r="33" spans="1:6" ht="12.75">
      <c r="A33" s="4" t="s">
        <v>28</v>
      </c>
      <c r="B33" t="s">
        <v>155</v>
      </c>
      <c r="C33" s="2">
        <v>765</v>
      </c>
      <c r="D33" s="2">
        <v>828</v>
      </c>
      <c r="E33" s="2">
        <f t="shared" si="0"/>
        <v>63</v>
      </c>
      <c r="F33" s="3">
        <f t="shared" si="1"/>
        <v>0.08235294117647059</v>
      </c>
    </row>
    <row r="34" spans="1:6" ht="12.75">
      <c r="A34" s="4" t="s">
        <v>29</v>
      </c>
      <c r="B34" t="s">
        <v>121</v>
      </c>
      <c r="C34" s="2">
        <v>168</v>
      </c>
      <c r="D34" s="2">
        <v>163</v>
      </c>
      <c r="E34" s="2">
        <f t="shared" si="0"/>
        <v>-5</v>
      </c>
      <c r="F34" s="3">
        <f t="shared" si="1"/>
        <v>-0.02976190476190476</v>
      </c>
    </row>
    <row r="35" spans="1:6" ht="12.75">
      <c r="A35" s="4" t="s">
        <v>30</v>
      </c>
      <c r="B35" t="s">
        <v>129</v>
      </c>
      <c r="C35" s="2">
        <v>268</v>
      </c>
      <c r="D35" s="2">
        <v>267</v>
      </c>
      <c r="E35" s="2">
        <f t="shared" si="0"/>
        <v>-1</v>
      </c>
      <c r="F35" s="3">
        <f t="shared" si="1"/>
        <v>-0.0037313432835820895</v>
      </c>
    </row>
    <row r="36" spans="1:6" ht="12.75">
      <c r="A36" s="4" t="s">
        <v>31</v>
      </c>
      <c r="B36" t="s">
        <v>201</v>
      </c>
      <c r="C36" s="2">
        <v>292</v>
      </c>
      <c r="D36" s="2">
        <v>285</v>
      </c>
      <c r="E36" s="2">
        <f t="shared" si="0"/>
        <v>-7</v>
      </c>
      <c r="F36" s="3">
        <f t="shared" si="1"/>
        <v>-0.023972602739726026</v>
      </c>
    </row>
    <row r="37" spans="1:6" ht="12.75">
      <c r="A37" s="4" t="s">
        <v>32</v>
      </c>
      <c r="B37" t="s">
        <v>140</v>
      </c>
      <c r="C37" s="2">
        <v>163</v>
      </c>
      <c r="D37" s="2">
        <v>177</v>
      </c>
      <c r="E37" s="2">
        <f t="shared" si="0"/>
        <v>14</v>
      </c>
      <c r="F37" s="3">
        <f t="shared" si="1"/>
        <v>0.08588957055214724</v>
      </c>
    </row>
    <row r="38" spans="1:6" ht="12.75">
      <c r="A38" s="4" t="s">
        <v>33</v>
      </c>
      <c r="B38" t="s">
        <v>162</v>
      </c>
      <c r="C38" s="2">
        <v>149</v>
      </c>
      <c r="D38" s="2">
        <v>152</v>
      </c>
      <c r="E38" s="2">
        <f t="shared" si="0"/>
        <v>3</v>
      </c>
      <c r="F38" s="3">
        <f t="shared" si="1"/>
        <v>0.020134228187919462</v>
      </c>
    </row>
    <row r="39" spans="1:6" ht="12.75">
      <c r="A39" s="4" t="s">
        <v>34</v>
      </c>
      <c r="B39" t="s">
        <v>208</v>
      </c>
      <c r="C39" s="2">
        <v>9292</v>
      </c>
      <c r="D39" s="2">
        <v>9438</v>
      </c>
      <c r="E39" s="2">
        <f t="shared" si="0"/>
        <v>146</v>
      </c>
      <c r="F39" s="3">
        <f t="shared" si="1"/>
        <v>0.01571244080929832</v>
      </c>
    </row>
    <row r="40" spans="1:6" ht="12.75">
      <c r="A40" s="4" t="s">
        <v>35</v>
      </c>
      <c r="B40" t="s">
        <v>158</v>
      </c>
      <c r="C40" s="2">
        <v>5845</v>
      </c>
      <c r="D40" s="2">
        <v>5930</v>
      </c>
      <c r="E40" s="2">
        <f t="shared" si="0"/>
        <v>85</v>
      </c>
      <c r="F40" s="3">
        <f t="shared" si="1"/>
        <v>0.01454234388366125</v>
      </c>
    </row>
    <row r="41" spans="1:6" ht="12.75">
      <c r="A41" s="4" t="s">
        <v>36</v>
      </c>
      <c r="B41" t="s">
        <v>159</v>
      </c>
      <c r="C41" s="2">
        <v>3085</v>
      </c>
      <c r="D41" s="2">
        <v>3129</v>
      </c>
      <c r="E41" s="2">
        <f t="shared" si="0"/>
        <v>44</v>
      </c>
      <c r="F41" s="3">
        <f t="shared" si="1"/>
        <v>0.01426256077795786</v>
      </c>
    </row>
    <row r="42" spans="1:6" ht="12.75">
      <c r="A42" s="4" t="s">
        <v>37</v>
      </c>
      <c r="B42" t="s">
        <v>207</v>
      </c>
      <c r="C42" s="2">
        <v>361</v>
      </c>
      <c r="D42" s="2">
        <v>379</v>
      </c>
      <c r="E42" s="2">
        <f t="shared" si="0"/>
        <v>18</v>
      </c>
      <c r="F42" s="3">
        <f t="shared" si="1"/>
        <v>0.04986149584487535</v>
      </c>
    </row>
    <row r="43" spans="1:6" ht="12.75">
      <c r="A43" s="4" t="s">
        <v>38</v>
      </c>
      <c r="B43" t="s">
        <v>188</v>
      </c>
      <c r="C43" s="2">
        <v>29774</v>
      </c>
      <c r="D43" s="2">
        <v>30462</v>
      </c>
      <c r="E43" s="2">
        <f t="shared" si="0"/>
        <v>688</v>
      </c>
      <c r="F43" s="3">
        <f t="shared" si="1"/>
        <v>0.023107409148921877</v>
      </c>
    </row>
    <row r="44" spans="1:6" ht="12.75">
      <c r="A44" s="4" t="s">
        <v>39</v>
      </c>
      <c r="B44" t="s">
        <v>165</v>
      </c>
      <c r="C44" s="2">
        <v>4266</v>
      </c>
      <c r="D44" s="2">
        <v>4424</v>
      </c>
      <c r="E44" s="2">
        <f t="shared" si="0"/>
        <v>158</v>
      </c>
      <c r="F44" s="3">
        <f t="shared" si="1"/>
        <v>0.037037037037037035</v>
      </c>
    </row>
    <row r="45" spans="1:6" ht="12.75">
      <c r="A45" s="4" t="s">
        <v>40</v>
      </c>
      <c r="B45" t="s">
        <v>139</v>
      </c>
      <c r="C45" s="2">
        <v>710</v>
      </c>
      <c r="D45" s="2">
        <v>739</v>
      </c>
      <c r="E45" s="2">
        <f t="shared" si="0"/>
        <v>29</v>
      </c>
      <c r="F45" s="3">
        <f t="shared" si="1"/>
        <v>0.04084507042253521</v>
      </c>
    </row>
    <row r="46" spans="1:6" ht="12.75">
      <c r="A46" s="4" t="s">
        <v>41</v>
      </c>
      <c r="B46" t="s">
        <v>130</v>
      </c>
      <c r="C46" s="2">
        <v>920</v>
      </c>
      <c r="D46" s="2">
        <v>961</v>
      </c>
      <c r="E46" s="2">
        <f t="shared" si="0"/>
        <v>41</v>
      </c>
      <c r="F46" s="3">
        <f t="shared" si="1"/>
        <v>0.04456521739130435</v>
      </c>
    </row>
    <row r="47" spans="1:6" ht="12.75">
      <c r="A47" s="4" t="s">
        <v>42</v>
      </c>
      <c r="B47" t="s">
        <v>118</v>
      </c>
      <c r="C47" s="2">
        <v>3153</v>
      </c>
      <c r="D47" s="2">
        <v>3317</v>
      </c>
      <c r="E47" s="2">
        <f t="shared" si="0"/>
        <v>164</v>
      </c>
      <c r="F47" s="3">
        <f t="shared" si="1"/>
        <v>0.0520139549635268</v>
      </c>
    </row>
    <row r="48" spans="1:6" ht="12.75">
      <c r="A48" s="4" t="s">
        <v>43</v>
      </c>
      <c r="B48" t="s">
        <v>136</v>
      </c>
      <c r="C48" s="2">
        <v>4570</v>
      </c>
      <c r="D48" s="2">
        <v>4625</v>
      </c>
      <c r="E48" s="2">
        <f t="shared" si="0"/>
        <v>55</v>
      </c>
      <c r="F48" s="3">
        <f t="shared" si="1"/>
        <v>0.012035010940919038</v>
      </c>
    </row>
    <row r="49" spans="1:6" ht="12.75">
      <c r="A49" s="4" t="s">
        <v>44</v>
      </c>
      <c r="B49" t="s">
        <v>145</v>
      </c>
      <c r="C49" s="2">
        <v>934</v>
      </c>
      <c r="D49" s="2">
        <v>958</v>
      </c>
      <c r="E49" s="2">
        <f t="shared" si="0"/>
        <v>24</v>
      </c>
      <c r="F49" s="3">
        <f t="shared" si="1"/>
        <v>0.02569593147751606</v>
      </c>
    </row>
    <row r="50" spans="1:6" ht="12.75">
      <c r="A50" s="4" t="s">
        <v>45</v>
      </c>
      <c r="B50" t="s">
        <v>141</v>
      </c>
      <c r="C50" s="2">
        <v>3692</v>
      </c>
      <c r="D50" s="2">
        <v>3689</v>
      </c>
      <c r="E50" s="2">
        <f t="shared" si="0"/>
        <v>-3</v>
      </c>
      <c r="F50" s="3">
        <f t="shared" si="1"/>
        <v>-0.0008125677139761647</v>
      </c>
    </row>
    <row r="51" spans="1:6" ht="12.75">
      <c r="A51" s="4" t="s">
        <v>46</v>
      </c>
      <c r="B51" t="s">
        <v>120</v>
      </c>
      <c r="C51" s="2">
        <v>1356</v>
      </c>
      <c r="D51" s="2">
        <v>1342</v>
      </c>
      <c r="E51" s="2">
        <f t="shared" si="0"/>
        <v>-14</v>
      </c>
      <c r="F51" s="3">
        <f t="shared" si="1"/>
        <v>-0.01032448377581121</v>
      </c>
    </row>
    <row r="52" spans="1:6" ht="12.75">
      <c r="A52" s="4" t="s">
        <v>47</v>
      </c>
      <c r="B52" t="s">
        <v>192</v>
      </c>
      <c r="C52" s="2">
        <v>1364</v>
      </c>
      <c r="D52" s="2">
        <v>1439</v>
      </c>
      <c r="E52" s="2">
        <f t="shared" si="0"/>
        <v>75</v>
      </c>
      <c r="F52" s="3">
        <f t="shared" si="1"/>
        <v>0.05498533724340176</v>
      </c>
    </row>
    <row r="53" spans="1:6" ht="12.75">
      <c r="A53" s="4" t="s">
        <v>48</v>
      </c>
      <c r="B53" t="s">
        <v>142</v>
      </c>
      <c r="C53" s="2">
        <v>6084</v>
      </c>
      <c r="D53" s="2">
        <v>6145</v>
      </c>
      <c r="E53" s="2">
        <f t="shared" si="0"/>
        <v>61</v>
      </c>
      <c r="F53" s="3">
        <f t="shared" si="1"/>
        <v>0.010026298487836949</v>
      </c>
    </row>
    <row r="54" spans="1:6" ht="12.75">
      <c r="A54" s="4" t="s">
        <v>49</v>
      </c>
      <c r="B54" t="s">
        <v>163</v>
      </c>
      <c r="C54" s="2">
        <v>1673</v>
      </c>
      <c r="D54" s="2">
        <v>1693</v>
      </c>
      <c r="E54" s="2">
        <f t="shared" si="0"/>
        <v>20</v>
      </c>
      <c r="F54" s="3">
        <f t="shared" si="1"/>
        <v>0.011954572624028692</v>
      </c>
    </row>
    <row r="55" spans="1:6" ht="12.75">
      <c r="A55" s="4" t="s">
        <v>50</v>
      </c>
      <c r="B55" t="s">
        <v>168</v>
      </c>
      <c r="C55" s="2">
        <v>1053</v>
      </c>
      <c r="D55" s="2">
        <v>1131</v>
      </c>
      <c r="E55" s="2">
        <f t="shared" si="0"/>
        <v>78</v>
      </c>
      <c r="F55" s="3">
        <f t="shared" si="1"/>
        <v>0.07407407407407407</v>
      </c>
    </row>
    <row r="56" spans="1:6" ht="12.75">
      <c r="A56" s="4" t="s">
        <v>51</v>
      </c>
      <c r="B56" t="s">
        <v>202</v>
      </c>
      <c r="C56" s="2">
        <v>9893</v>
      </c>
      <c r="D56" s="2">
        <v>10295</v>
      </c>
      <c r="E56" s="2">
        <f t="shared" si="0"/>
        <v>402</v>
      </c>
      <c r="F56" s="3">
        <f t="shared" si="1"/>
        <v>0.04063479227736783</v>
      </c>
    </row>
    <row r="57" spans="1:6" ht="12.75">
      <c r="A57" s="4" t="s">
        <v>52</v>
      </c>
      <c r="B57" t="s">
        <v>111</v>
      </c>
      <c r="C57" s="2">
        <v>845</v>
      </c>
      <c r="D57" s="2">
        <v>893</v>
      </c>
      <c r="E57" s="2">
        <f t="shared" si="0"/>
        <v>48</v>
      </c>
      <c r="F57" s="3">
        <f t="shared" si="1"/>
        <v>0.05680473372781065</v>
      </c>
    </row>
    <row r="58" spans="1:6" ht="12.75">
      <c r="A58" s="4">
        <v>483000</v>
      </c>
      <c r="B58" t="s">
        <v>220</v>
      </c>
      <c r="C58" s="2" t="s">
        <v>216</v>
      </c>
      <c r="D58" s="2" t="s">
        <v>216</v>
      </c>
      <c r="E58" s="2" t="s">
        <v>216</v>
      </c>
      <c r="F58" s="2" t="s">
        <v>216</v>
      </c>
    </row>
    <row r="59" spans="1:6" ht="12.75">
      <c r="A59" s="4" t="s">
        <v>53</v>
      </c>
      <c r="B59" t="s">
        <v>203</v>
      </c>
      <c r="C59" s="2">
        <v>4640</v>
      </c>
      <c r="D59" s="2">
        <v>4843</v>
      </c>
      <c r="E59" s="2">
        <f t="shared" si="0"/>
        <v>203</v>
      </c>
      <c r="F59" s="3">
        <f t="shared" si="1"/>
        <v>0.04375</v>
      </c>
    </row>
    <row r="60" spans="1:6" ht="12.75">
      <c r="A60" s="4" t="s">
        <v>54</v>
      </c>
      <c r="B60" t="s">
        <v>200</v>
      </c>
      <c r="C60" s="2">
        <v>620</v>
      </c>
      <c r="D60" s="2">
        <v>638</v>
      </c>
      <c r="E60" s="2">
        <f t="shared" si="0"/>
        <v>18</v>
      </c>
      <c r="F60" s="3">
        <f t="shared" si="1"/>
        <v>0.02903225806451613</v>
      </c>
    </row>
    <row r="61" spans="1:6" ht="12.75">
      <c r="A61" s="4" t="s">
        <v>55</v>
      </c>
      <c r="B61" t="s">
        <v>176</v>
      </c>
      <c r="C61" s="2">
        <v>742</v>
      </c>
      <c r="D61" s="2">
        <v>726</v>
      </c>
      <c r="E61" s="2">
        <f t="shared" si="0"/>
        <v>-16</v>
      </c>
      <c r="F61" s="3">
        <f t="shared" si="1"/>
        <v>-0.0215633423180593</v>
      </c>
    </row>
    <row r="62" spans="1:6" ht="12.75">
      <c r="A62" s="4">
        <v>487000</v>
      </c>
      <c r="B62" t="s">
        <v>221</v>
      </c>
      <c r="C62" s="2" t="s">
        <v>216</v>
      </c>
      <c r="D62" s="2" t="s">
        <v>216</v>
      </c>
      <c r="E62" s="2" t="s">
        <v>216</v>
      </c>
      <c r="F62" s="2" t="s">
        <v>216</v>
      </c>
    </row>
    <row r="63" spans="1:6" ht="12.75">
      <c r="A63" s="4" t="s">
        <v>56</v>
      </c>
      <c r="B63" t="s">
        <v>196</v>
      </c>
      <c r="C63" s="2">
        <v>1000</v>
      </c>
      <c r="D63" s="2">
        <v>1040</v>
      </c>
      <c r="E63" s="2">
        <f t="shared" si="0"/>
        <v>40</v>
      </c>
      <c r="F63" s="3">
        <f t="shared" si="1"/>
        <v>0.04</v>
      </c>
    </row>
    <row r="64" spans="1:6" ht="12.75">
      <c r="A64" s="4" t="s">
        <v>57</v>
      </c>
      <c r="B64" t="s">
        <v>178</v>
      </c>
      <c r="C64" s="2">
        <v>1108</v>
      </c>
      <c r="D64" s="2">
        <v>1062</v>
      </c>
      <c r="E64" s="2">
        <f t="shared" si="0"/>
        <v>-46</v>
      </c>
      <c r="F64" s="3">
        <f t="shared" si="1"/>
        <v>-0.04151624548736462</v>
      </c>
    </row>
    <row r="65" spans="1:6" ht="12.75">
      <c r="A65" s="4" t="s">
        <v>58</v>
      </c>
      <c r="B65" t="s">
        <v>124</v>
      </c>
      <c r="C65" s="2">
        <v>796</v>
      </c>
      <c r="D65" s="2">
        <v>829</v>
      </c>
      <c r="E65" s="2">
        <f t="shared" si="0"/>
        <v>33</v>
      </c>
      <c r="F65" s="3">
        <f t="shared" si="1"/>
        <v>0.0414572864321608</v>
      </c>
    </row>
    <row r="66" spans="1:6" ht="12.75">
      <c r="A66" s="4" t="s">
        <v>59</v>
      </c>
      <c r="B66" t="s">
        <v>205</v>
      </c>
      <c r="C66" s="2">
        <v>1220</v>
      </c>
      <c r="D66" s="2">
        <v>1295</v>
      </c>
      <c r="E66" s="2">
        <f t="shared" si="0"/>
        <v>75</v>
      </c>
      <c r="F66" s="3">
        <f t="shared" si="1"/>
        <v>0.06147540983606557</v>
      </c>
    </row>
    <row r="67" spans="1:6" ht="12.75">
      <c r="A67" s="4" t="s">
        <v>60</v>
      </c>
      <c r="B67" t="s">
        <v>150</v>
      </c>
      <c r="C67" s="2">
        <v>4411</v>
      </c>
      <c r="D67" s="2">
        <v>4412</v>
      </c>
      <c r="E67" s="2">
        <f t="shared" si="0"/>
        <v>1</v>
      </c>
      <c r="F67" s="3">
        <f t="shared" si="1"/>
        <v>0.00022670596236681024</v>
      </c>
    </row>
    <row r="68" spans="1:6" ht="12.75">
      <c r="A68" s="4" t="s">
        <v>61</v>
      </c>
      <c r="B68" t="s">
        <v>182</v>
      </c>
      <c r="C68" s="2">
        <v>1020</v>
      </c>
      <c r="D68" s="2">
        <v>1007</v>
      </c>
      <c r="E68" s="2">
        <f t="shared" si="0"/>
        <v>-13</v>
      </c>
      <c r="F68" s="3">
        <f t="shared" si="1"/>
        <v>-0.012745098039215686</v>
      </c>
    </row>
    <row r="69" spans="1:6" ht="12.75">
      <c r="A69" s="4" t="s">
        <v>62</v>
      </c>
      <c r="B69" t="s">
        <v>164</v>
      </c>
      <c r="C69" s="2">
        <v>438</v>
      </c>
      <c r="D69" s="2">
        <v>441</v>
      </c>
      <c r="E69" s="2">
        <f t="shared" si="0"/>
        <v>3</v>
      </c>
      <c r="F69" s="3">
        <f t="shared" si="1"/>
        <v>0.00684931506849315</v>
      </c>
    </row>
    <row r="70" spans="1:6" ht="12.75">
      <c r="A70" s="4" t="s">
        <v>63</v>
      </c>
      <c r="B70" t="s">
        <v>117</v>
      </c>
      <c r="C70" s="2">
        <v>475</v>
      </c>
      <c r="D70" s="2">
        <v>462</v>
      </c>
      <c r="E70" s="2">
        <f t="shared" si="0"/>
        <v>-13</v>
      </c>
      <c r="F70" s="3">
        <f t="shared" si="1"/>
        <v>-0.02736842105263158</v>
      </c>
    </row>
    <row r="71" spans="1:6" ht="12.75">
      <c r="A71" s="4" t="s">
        <v>64</v>
      </c>
      <c r="B71" t="s">
        <v>197</v>
      </c>
      <c r="C71" s="2">
        <v>1652</v>
      </c>
      <c r="D71" s="2">
        <v>1663</v>
      </c>
      <c r="E71" s="2">
        <f t="shared" si="0"/>
        <v>11</v>
      </c>
      <c r="F71" s="3">
        <f t="shared" si="1"/>
        <v>0.006658595641646489</v>
      </c>
    </row>
    <row r="72" spans="1:6" ht="12.75">
      <c r="A72" s="4" t="s">
        <v>65</v>
      </c>
      <c r="B72" t="s">
        <v>127</v>
      </c>
      <c r="C72" s="2">
        <v>150</v>
      </c>
      <c r="D72" s="2">
        <v>153</v>
      </c>
      <c r="E72" s="2">
        <f aca="true" t="shared" si="2" ref="E72:E112">D72-C72</f>
        <v>3</v>
      </c>
      <c r="F72" s="3">
        <f aca="true" t="shared" si="3" ref="F72:F112">E72/C72</f>
        <v>0.02</v>
      </c>
    </row>
    <row r="73" spans="1:6" ht="12.75">
      <c r="A73" s="4" t="s">
        <v>66</v>
      </c>
      <c r="B73" t="s">
        <v>171</v>
      </c>
      <c r="C73" s="2">
        <v>676</v>
      </c>
      <c r="D73" s="2">
        <v>686</v>
      </c>
      <c r="E73" s="2">
        <f t="shared" si="2"/>
        <v>10</v>
      </c>
      <c r="F73" s="3">
        <f t="shared" si="3"/>
        <v>0.014792899408284023</v>
      </c>
    </row>
    <row r="74" spans="1:6" ht="12.75">
      <c r="A74" s="4" t="s">
        <v>67</v>
      </c>
      <c r="B74" t="s">
        <v>133</v>
      </c>
      <c r="C74" s="2">
        <v>6832</v>
      </c>
      <c r="D74" s="2">
        <v>6968</v>
      </c>
      <c r="E74" s="2">
        <f t="shared" si="2"/>
        <v>136</v>
      </c>
      <c r="F74" s="3">
        <f t="shared" si="3"/>
        <v>0.01990632318501171</v>
      </c>
    </row>
    <row r="75" spans="1:6" ht="12.75">
      <c r="A75" s="4" t="s">
        <v>68</v>
      </c>
      <c r="B75" t="s">
        <v>125</v>
      </c>
      <c r="C75" s="2">
        <v>4222</v>
      </c>
      <c r="D75" s="2">
        <v>4290</v>
      </c>
      <c r="E75" s="2">
        <f t="shared" si="2"/>
        <v>68</v>
      </c>
      <c r="F75" s="3">
        <f t="shared" si="3"/>
        <v>0.016106110847939364</v>
      </c>
    </row>
    <row r="76" spans="1:6" ht="12.75">
      <c r="A76" s="4" t="s">
        <v>69</v>
      </c>
      <c r="B76" t="s">
        <v>189</v>
      </c>
      <c r="C76" s="2">
        <v>507</v>
      </c>
      <c r="D76" s="2">
        <v>518</v>
      </c>
      <c r="E76" s="2">
        <f t="shared" si="2"/>
        <v>11</v>
      </c>
      <c r="F76" s="3">
        <f t="shared" si="3"/>
        <v>0.021696252465483234</v>
      </c>
    </row>
    <row r="77" spans="1:6" ht="12.75">
      <c r="A77" s="4" t="s">
        <v>70</v>
      </c>
      <c r="B77" t="s">
        <v>151</v>
      </c>
      <c r="C77" s="2">
        <v>2079</v>
      </c>
      <c r="D77" s="2">
        <v>2136</v>
      </c>
      <c r="E77" s="2">
        <f t="shared" si="2"/>
        <v>57</v>
      </c>
      <c r="F77" s="3">
        <f t="shared" si="3"/>
        <v>0.027417027417027416</v>
      </c>
    </row>
    <row r="78" spans="1:6" ht="12.75">
      <c r="A78" s="4" t="s">
        <v>71</v>
      </c>
      <c r="B78" t="s">
        <v>138</v>
      </c>
      <c r="C78" s="2">
        <v>24</v>
      </c>
      <c r="D78" s="2">
        <v>23</v>
      </c>
      <c r="E78" s="2">
        <f t="shared" si="2"/>
        <v>-1</v>
      </c>
      <c r="F78" s="3">
        <f t="shared" si="3"/>
        <v>-0.041666666666666664</v>
      </c>
    </row>
    <row r="79" spans="1:6" ht="12.75">
      <c r="A79" s="4" t="s">
        <v>72</v>
      </c>
      <c r="B79" t="s">
        <v>184</v>
      </c>
      <c r="C79" s="2">
        <v>4380</v>
      </c>
      <c r="D79" s="2">
        <v>4576</v>
      </c>
      <c r="E79" s="2">
        <f t="shared" si="2"/>
        <v>196</v>
      </c>
      <c r="F79" s="3">
        <f t="shared" si="3"/>
        <v>0.04474885844748858</v>
      </c>
    </row>
    <row r="80" spans="1:6" ht="12.75">
      <c r="A80" s="4" t="s">
        <v>73</v>
      </c>
      <c r="B80" t="s">
        <v>183</v>
      </c>
      <c r="C80" s="2">
        <v>2170</v>
      </c>
      <c r="D80" s="2">
        <v>2260</v>
      </c>
      <c r="E80" s="2">
        <f t="shared" si="2"/>
        <v>90</v>
      </c>
      <c r="F80" s="3">
        <f t="shared" si="3"/>
        <v>0.041474654377880185</v>
      </c>
    </row>
    <row r="81" spans="1:6" ht="12.75">
      <c r="A81" s="4" t="s">
        <v>74</v>
      </c>
      <c r="B81" t="s">
        <v>186</v>
      </c>
      <c r="C81" s="2">
        <v>2156</v>
      </c>
      <c r="D81" s="2">
        <v>2261</v>
      </c>
      <c r="E81" s="2">
        <f t="shared" si="2"/>
        <v>105</v>
      </c>
      <c r="F81" s="3">
        <f t="shared" si="3"/>
        <v>0.048701298701298704</v>
      </c>
    </row>
    <row r="82" spans="1:6" ht="12.75">
      <c r="A82" s="4" t="s">
        <v>75</v>
      </c>
      <c r="B82" t="s">
        <v>153</v>
      </c>
      <c r="C82" s="2">
        <v>54</v>
      </c>
      <c r="D82" s="2">
        <v>54</v>
      </c>
      <c r="E82" s="2">
        <f t="shared" si="2"/>
        <v>0</v>
      </c>
      <c r="F82" s="3">
        <f t="shared" si="3"/>
        <v>0</v>
      </c>
    </row>
    <row r="83" spans="1:6" ht="12.75">
      <c r="A83" s="4" t="s">
        <v>76</v>
      </c>
      <c r="B83" t="s">
        <v>181</v>
      </c>
      <c r="C83" s="2">
        <v>9401</v>
      </c>
      <c r="D83" s="2">
        <v>9751</v>
      </c>
      <c r="E83" s="2">
        <f t="shared" si="2"/>
        <v>350</v>
      </c>
      <c r="F83" s="3">
        <f t="shared" si="3"/>
        <v>0.03723008190618019</v>
      </c>
    </row>
    <row r="84" spans="1:6" ht="12.75">
      <c r="A84" s="4" t="s">
        <v>77</v>
      </c>
      <c r="B84" t="s">
        <v>181</v>
      </c>
      <c r="C84" s="2">
        <v>9401</v>
      </c>
      <c r="D84" s="2">
        <v>9751</v>
      </c>
      <c r="E84" s="2">
        <f t="shared" si="2"/>
        <v>350</v>
      </c>
      <c r="F84" s="3">
        <f t="shared" si="3"/>
        <v>0.03723008190618019</v>
      </c>
    </row>
    <row r="85" spans="1:6" ht="12.75">
      <c r="A85" s="4" t="s">
        <v>78</v>
      </c>
      <c r="B85" t="s">
        <v>156</v>
      </c>
      <c r="C85" s="2">
        <v>1023</v>
      </c>
      <c r="D85" s="2">
        <v>1114</v>
      </c>
      <c r="E85" s="2">
        <f t="shared" si="2"/>
        <v>91</v>
      </c>
      <c r="F85" s="3">
        <f t="shared" si="3"/>
        <v>0.08895405669599218</v>
      </c>
    </row>
    <row r="86" spans="1:6" ht="12.75">
      <c r="A86" s="4" t="s">
        <v>79</v>
      </c>
      <c r="B86" t="s">
        <v>156</v>
      </c>
      <c r="C86" s="2">
        <v>1023</v>
      </c>
      <c r="D86" s="2">
        <v>1114</v>
      </c>
      <c r="E86" s="2">
        <f t="shared" si="2"/>
        <v>91</v>
      </c>
      <c r="F86" s="3">
        <f t="shared" si="3"/>
        <v>0.08895405669599218</v>
      </c>
    </row>
    <row r="87" spans="1:6" ht="12.75">
      <c r="A87" s="4" t="s">
        <v>80</v>
      </c>
      <c r="B87" t="s">
        <v>109</v>
      </c>
      <c r="C87" s="2">
        <v>8287</v>
      </c>
      <c r="D87" s="2">
        <v>8726</v>
      </c>
      <c r="E87" s="2">
        <f t="shared" si="2"/>
        <v>439</v>
      </c>
      <c r="F87" s="3">
        <f t="shared" si="3"/>
        <v>0.05297453843369132</v>
      </c>
    </row>
    <row r="88" spans="1:6" ht="12.75">
      <c r="A88" s="4" t="s">
        <v>81</v>
      </c>
      <c r="B88" t="s">
        <v>108</v>
      </c>
      <c r="C88" s="2">
        <v>7278</v>
      </c>
      <c r="D88" s="2">
        <v>7652</v>
      </c>
      <c r="E88" s="2">
        <f t="shared" si="2"/>
        <v>374</v>
      </c>
      <c r="F88" s="3">
        <f t="shared" si="3"/>
        <v>0.05138774388568288</v>
      </c>
    </row>
    <row r="89" spans="1:6" ht="12.75">
      <c r="A89" s="4" t="s">
        <v>82</v>
      </c>
      <c r="B89" t="s">
        <v>206</v>
      </c>
      <c r="C89" s="2">
        <v>1009</v>
      </c>
      <c r="D89" s="2">
        <v>1074</v>
      </c>
      <c r="E89" s="2">
        <f t="shared" si="2"/>
        <v>65</v>
      </c>
      <c r="F89" s="3">
        <f t="shared" si="3"/>
        <v>0.06442021803766106</v>
      </c>
    </row>
    <row r="90" spans="1:6" ht="12.75">
      <c r="A90" s="4" t="s">
        <v>83</v>
      </c>
      <c r="B90" t="s">
        <v>128</v>
      </c>
      <c r="C90" s="2">
        <v>29841</v>
      </c>
      <c r="D90" s="2">
        <v>30405</v>
      </c>
      <c r="E90" s="2">
        <f t="shared" si="2"/>
        <v>564</v>
      </c>
      <c r="F90" s="3">
        <f t="shared" si="3"/>
        <v>0.018900170905800744</v>
      </c>
    </row>
    <row r="91" spans="1:6" ht="12.75">
      <c r="A91" s="4" t="s">
        <v>84</v>
      </c>
      <c r="B91" t="s">
        <v>128</v>
      </c>
      <c r="C91" s="2">
        <v>29841</v>
      </c>
      <c r="D91" s="2">
        <v>30405</v>
      </c>
      <c r="E91" s="2">
        <f t="shared" si="2"/>
        <v>564</v>
      </c>
      <c r="F91" s="3">
        <f t="shared" si="3"/>
        <v>0.018900170905800744</v>
      </c>
    </row>
    <row r="92" spans="1:6" ht="12.75">
      <c r="A92" s="4" t="s">
        <v>85</v>
      </c>
      <c r="B92" t="s">
        <v>144</v>
      </c>
      <c r="C92" s="2">
        <v>34485</v>
      </c>
      <c r="D92" s="2">
        <v>35734</v>
      </c>
      <c r="E92" s="2">
        <f t="shared" si="2"/>
        <v>1249</v>
      </c>
      <c r="F92" s="3">
        <f t="shared" si="3"/>
        <v>0.03621864578802378</v>
      </c>
    </row>
    <row r="93" spans="1:6" ht="12.75">
      <c r="A93" s="4" t="s">
        <v>86</v>
      </c>
      <c r="B93" t="s">
        <v>112</v>
      </c>
      <c r="C93" s="2">
        <v>10032</v>
      </c>
      <c r="D93" s="2">
        <v>10544</v>
      </c>
      <c r="E93" s="2">
        <f t="shared" si="2"/>
        <v>512</v>
      </c>
      <c r="F93" s="3">
        <f t="shared" si="3"/>
        <v>0.051036682615629984</v>
      </c>
    </row>
    <row r="94" spans="1:6" ht="12.75">
      <c r="A94" s="4" t="s">
        <v>87</v>
      </c>
      <c r="B94" t="s">
        <v>147</v>
      </c>
      <c r="C94" s="2">
        <v>11596</v>
      </c>
      <c r="D94" s="2">
        <v>11932</v>
      </c>
      <c r="E94" s="2">
        <f t="shared" si="2"/>
        <v>336</v>
      </c>
      <c r="F94" s="3">
        <f t="shared" si="3"/>
        <v>0.028975508796136598</v>
      </c>
    </row>
    <row r="95" spans="1:6" ht="12.75">
      <c r="A95" s="4" t="s">
        <v>88</v>
      </c>
      <c r="B95" t="s">
        <v>169</v>
      </c>
      <c r="C95" s="2">
        <v>5504</v>
      </c>
      <c r="D95" s="2">
        <v>5568</v>
      </c>
      <c r="E95" s="2">
        <f t="shared" si="2"/>
        <v>64</v>
      </c>
      <c r="F95" s="3">
        <f t="shared" si="3"/>
        <v>0.011627906976744186</v>
      </c>
    </row>
    <row r="96" spans="1:6" ht="12.75">
      <c r="A96" s="4" t="s">
        <v>89</v>
      </c>
      <c r="B96" t="s">
        <v>190</v>
      </c>
      <c r="C96" s="2">
        <v>7353</v>
      </c>
      <c r="D96" s="2">
        <v>7690</v>
      </c>
      <c r="E96" s="2">
        <f t="shared" si="2"/>
        <v>337</v>
      </c>
      <c r="F96" s="3">
        <f t="shared" si="3"/>
        <v>0.04583163334693322</v>
      </c>
    </row>
    <row r="97" spans="1:6" ht="12.75">
      <c r="A97" s="4" t="s">
        <v>90</v>
      </c>
      <c r="B97" t="s">
        <v>115</v>
      </c>
      <c r="C97" s="2">
        <v>4745</v>
      </c>
      <c r="D97" s="2">
        <v>4917</v>
      </c>
      <c r="E97" s="2">
        <f t="shared" si="2"/>
        <v>172</v>
      </c>
      <c r="F97" s="3">
        <f t="shared" si="3"/>
        <v>0.03624868282402529</v>
      </c>
    </row>
    <row r="98" spans="1:6" ht="12.75">
      <c r="A98" s="4" t="s">
        <v>91</v>
      </c>
      <c r="B98" t="s">
        <v>173</v>
      </c>
      <c r="C98" s="2">
        <v>326</v>
      </c>
      <c r="D98" s="2">
        <v>341</v>
      </c>
      <c r="E98" s="2">
        <f t="shared" si="2"/>
        <v>15</v>
      </c>
      <c r="F98" s="3">
        <f t="shared" si="3"/>
        <v>0.046012269938650305</v>
      </c>
    </row>
    <row r="99" spans="1:6" ht="12.75">
      <c r="A99" s="4" t="s">
        <v>92</v>
      </c>
      <c r="B99" t="s">
        <v>166</v>
      </c>
      <c r="C99" s="2">
        <v>1370</v>
      </c>
      <c r="D99" s="2">
        <v>1395</v>
      </c>
      <c r="E99" s="2">
        <f t="shared" si="2"/>
        <v>25</v>
      </c>
      <c r="F99" s="3">
        <f t="shared" si="3"/>
        <v>0.01824817518248175</v>
      </c>
    </row>
    <row r="100" spans="1:6" ht="12.75">
      <c r="A100" s="4" t="s">
        <v>93</v>
      </c>
      <c r="B100" t="s">
        <v>113</v>
      </c>
      <c r="C100" s="2">
        <v>3049</v>
      </c>
      <c r="D100" s="2">
        <v>3181</v>
      </c>
      <c r="E100" s="2">
        <f t="shared" si="2"/>
        <v>132</v>
      </c>
      <c r="F100" s="3">
        <f t="shared" si="3"/>
        <v>0.0432928829124303</v>
      </c>
    </row>
    <row r="101" spans="1:6" ht="12.75">
      <c r="A101" s="4" t="s">
        <v>94</v>
      </c>
      <c r="B101" t="s">
        <v>106</v>
      </c>
      <c r="C101" s="2">
        <v>31631</v>
      </c>
      <c r="D101" s="2">
        <v>32751</v>
      </c>
      <c r="E101" s="2">
        <f t="shared" si="2"/>
        <v>1120</v>
      </c>
      <c r="F101" s="3">
        <f t="shared" si="3"/>
        <v>0.03540830198223262</v>
      </c>
    </row>
    <row r="102" spans="1:6" ht="12.75">
      <c r="A102" s="4" t="s">
        <v>95</v>
      </c>
      <c r="B102" t="s">
        <v>107</v>
      </c>
      <c r="C102" s="2">
        <v>11466</v>
      </c>
      <c r="D102" s="2">
        <v>11858</v>
      </c>
      <c r="E102" s="2">
        <f t="shared" si="2"/>
        <v>392</v>
      </c>
      <c r="F102" s="3">
        <f t="shared" si="3"/>
        <v>0.03418803418803419</v>
      </c>
    </row>
    <row r="103" spans="1:6" ht="12.75">
      <c r="A103" s="4" t="s">
        <v>96</v>
      </c>
      <c r="B103" t="s">
        <v>135</v>
      </c>
      <c r="C103" s="2">
        <v>20165</v>
      </c>
      <c r="D103" s="2">
        <v>20893</v>
      </c>
      <c r="E103" s="2">
        <f t="shared" si="2"/>
        <v>728</v>
      </c>
      <c r="F103" s="3">
        <f t="shared" si="3"/>
        <v>0.036102157203074636</v>
      </c>
    </row>
    <row r="104" spans="1:6" ht="12.75">
      <c r="A104" s="4" t="s">
        <v>97</v>
      </c>
      <c r="B104" t="s">
        <v>172</v>
      </c>
      <c r="C104" s="2">
        <v>8628</v>
      </c>
      <c r="D104" s="2">
        <v>8821</v>
      </c>
      <c r="E104" s="2">
        <f t="shared" si="2"/>
        <v>193</v>
      </c>
      <c r="F104" s="3">
        <f t="shared" si="3"/>
        <v>0.022369031061659713</v>
      </c>
    </row>
    <row r="105" spans="1:6" ht="12.75">
      <c r="A105" s="4" t="s">
        <v>98</v>
      </c>
      <c r="B105" t="s">
        <v>187</v>
      </c>
      <c r="C105" s="2">
        <v>4340</v>
      </c>
      <c r="D105" s="2">
        <v>4526</v>
      </c>
      <c r="E105" s="2">
        <f t="shared" si="2"/>
        <v>186</v>
      </c>
      <c r="F105" s="3">
        <f t="shared" si="3"/>
        <v>0.04285714285714286</v>
      </c>
    </row>
    <row r="106" spans="1:6" ht="12.75">
      <c r="A106" s="4" t="s">
        <v>99</v>
      </c>
      <c r="B106" t="s">
        <v>174</v>
      </c>
      <c r="C106" s="2">
        <v>1894</v>
      </c>
      <c r="D106" s="2">
        <v>1910</v>
      </c>
      <c r="E106" s="2">
        <f t="shared" si="2"/>
        <v>16</v>
      </c>
      <c r="F106" s="3">
        <f t="shared" si="3"/>
        <v>0.008447729672650475</v>
      </c>
    </row>
    <row r="107" spans="1:6" ht="12.75">
      <c r="A107" s="4" t="s">
        <v>100</v>
      </c>
      <c r="B107" t="s">
        <v>185</v>
      </c>
      <c r="C107" s="2">
        <v>1939</v>
      </c>
      <c r="D107" s="2">
        <v>1932</v>
      </c>
      <c r="E107" s="2">
        <f t="shared" si="2"/>
        <v>-7</v>
      </c>
      <c r="F107" s="3">
        <f t="shared" si="3"/>
        <v>-0.0036101083032490976</v>
      </c>
    </row>
    <row r="108" spans="1:6" ht="12.75">
      <c r="A108" s="4" t="s">
        <v>101</v>
      </c>
      <c r="B108" t="s">
        <v>180</v>
      </c>
      <c r="C108" s="2">
        <v>455</v>
      </c>
      <c r="D108" s="2">
        <v>453</v>
      </c>
      <c r="E108" s="2">
        <f t="shared" si="2"/>
        <v>-2</v>
      </c>
      <c r="F108" s="3">
        <f t="shared" si="3"/>
        <v>-0.004395604395604396</v>
      </c>
    </row>
    <row r="109" spans="1:6" ht="12.75">
      <c r="A109" s="4" t="s">
        <v>102</v>
      </c>
      <c r="B109" t="s">
        <v>143</v>
      </c>
      <c r="C109" s="2">
        <v>25685</v>
      </c>
      <c r="D109" s="2">
        <v>25727</v>
      </c>
      <c r="E109" s="2">
        <f t="shared" si="2"/>
        <v>42</v>
      </c>
      <c r="F109" s="3">
        <f t="shared" si="3"/>
        <v>0.0016351956394782946</v>
      </c>
    </row>
    <row r="110" spans="1:6" ht="12.75">
      <c r="A110" s="4" t="s">
        <v>103</v>
      </c>
      <c r="B110" t="s">
        <v>132</v>
      </c>
      <c r="C110" s="2">
        <v>3915</v>
      </c>
      <c r="D110" s="2">
        <v>3701</v>
      </c>
      <c r="E110" s="2">
        <f t="shared" si="2"/>
        <v>-214</v>
      </c>
      <c r="F110" s="3">
        <f t="shared" si="3"/>
        <v>-0.054661558109833974</v>
      </c>
    </row>
    <row r="111" spans="1:6" ht="12.75">
      <c r="A111" s="4" t="s">
        <v>104</v>
      </c>
      <c r="B111" t="s">
        <v>193</v>
      </c>
      <c r="C111" s="2">
        <v>8542</v>
      </c>
      <c r="D111" s="2">
        <v>8588</v>
      </c>
      <c r="E111" s="2">
        <f t="shared" si="2"/>
        <v>46</v>
      </c>
      <c r="F111" s="3">
        <f t="shared" si="3"/>
        <v>0.005385155701240927</v>
      </c>
    </row>
    <row r="112" spans="1:6" ht="12.75">
      <c r="A112" s="4" t="s">
        <v>105</v>
      </c>
      <c r="B112" t="s">
        <v>154</v>
      </c>
      <c r="C112" s="2">
        <v>12121</v>
      </c>
      <c r="D112" s="2">
        <v>12376</v>
      </c>
      <c r="E112" s="2">
        <f t="shared" si="2"/>
        <v>255</v>
      </c>
      <c r="F112" s="3">
        <f t="shared" si="3"/>
        <v>0.021037868162692847</v>
      </c>
    </row>
    <row r="115" ht="12.75">
      <c r="B115" t="s">
        <v>214</v>
      </c>
    </row>
    <row r="118" ht="12.75">
      <c r="B118" t="s">
        <v>215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Ellsworth</dc:creator>
  <cp:keywords/>
  <dc:description/>
  <cp:lastModifiedBy>Philip Ellsworth</cp:lastModifiedBy>
  <dcterms:created xsi:type="dcterms:W3CDTF">2014-06-10T18:14:39Z</dcterms:created>
  <dcterms:modified xsi:type="dcterms:W3CDTF">2014-08-12T15:06:14Z</dcterms:modified>
  <cp:category/>
  <cp:version/>
  <cp:contentType/>
  <cp:contentStatus/>
</cp:coreProperties>
</file>