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008" windowWidth="15000" windowHeight="10008" activeTab="0"/>
  </bookViews>
  <sheets>
    <sheet name="ICT" sheetId="1" r:id="rId1"/>
  </sheets>
  <definedNames/>
  <calcPr fullCalcOnLoad="1"/>
</workbook>
</file>

<file path=xl/sharedStrings.xml><?xml version="1.0" encoding="utf-8"?>
<sst xmlns="http://schemas.openxmlformats.org/spreadsheetml/2006/main" count="262" uniqueCount="231">
  <si>
    <t>000000</t>
  </si>
  <si>
    <t>110000</t>
  </si>
  <si>
    <t>111000</t>
  </si>
  <si>
    <t>112000</t>
  </si>
  <si>
    <t>113000</t>
  </si>
  <si>
    <t>114000</t>
  </si>
  <si>
    <t>115000</t>
  </si>
  <si>
    <t>210000</t>
  </si>
  <si>
    <t>211000</t>
  </si>
  <si>
    <t>212000</t>
  </si>
  <si>
    <t>213000</t>
  </si>
  <si>
    <t>220000</t>
  </si>
  <si>
    <t>221000</t>
  </si>
  <si>
    <t>230000</t>
  </si>
  <si>
    <t>236000</t>
  </si>
  <si>
    <t>237000</t>
  </si>
  <si>
    <t>238000</t>
  </si>
  <si>
    <t>310000</t>
  </si>
  <si>
    <t>311000</t>
  </si>
  <si>
    <t>312000</t>
  </si>
  <si>
    <t>313000</t>
  </si>
  <si>
    <t>314000</t>
  </si>
  <si>
    <t>315000</t>
  </si>
  <si>
    <t>316000</t>
  </si>
  <si>
    <t>321000</t>
  </si>
  <si>
    <t>323000</t>
  </si>
  <si>
    <t>324000</t>
  </si>
  <si>
    <t>325000</t>
  </si>
  <si>
    <t>326000</t>
  </si>
  <si>
    <t>327000</t>
  </si>
  <si>
    <t>331000</t>
  </si>
  <si>
    <t>332000</t>
  </si>
  <si>
    <t>333000</t>
  </si>
  <si>
    <t>334000</t>
  </si>
  <si>
    <t>335000</t>
  </si>
  <si>
    <t>336000</t>
  </si>
  <si>
    <t>337000</t>
  </si>
  <si>
    <t>339000</t>
  </si>
  <si>
    <t>420000</t>
  </si>
  <si>
    <t>423000</t>
  </si>
  <si>
    <t>424000</t>
  </si>
  <si>
    <t>425000</t>
  </si>
  <si>
    <t>440000</t>
  </si>
  <si>
    <t>441000</t>
  </si>
  <si>
    <t>442000</t>
  </si>
  <si>
    <t>443000</t>
  </si>
  <si>
    <t>444000</t>
  </si>
  <si>
    <t>445000</t>
  </si>
  <si>
    <t>446000</t>
  </si>
  <si>
    <t>447000</t>
  </si>
  <si>
    <t>448000</t>
  </si>
  <si>
    <t>451000</t>
  </si>
  <si>
    <t>452000</t>
  </si>
  <si>
    <t>453000</t>
  </si>
  <si>
    <t>454000</t>
  </si>
  <si>
    <t>480000</t>
  </si>
  <si>
    <t>481000</t>
  </si>
  <si>
    <t>482000</t>
  </si>
  <si>
    <t>483000</t>
  </si>
  <si>
    <t>484000</t>
  </si>
  <si>
    <t>485000</t>
  </si>
  <si>
    <t>486000</t>
  </si>
  <si>
    <t>487000</t>
  </si>
  <si>
    <t>488000</t>
  </si>
  <si>
    <t>491100</t>
  </si>
  <si>
    <t>492000</t>
  </si>
  <si>
    <t>493000</t>
  </si>
  <si>
    <t>510000</t>
  </si>
  <si>
    <t>511000</t>
  </si>
  <si>
    <t>512000</t>
  </si>
  <si>
    <t>515000</t>
  </si>
  <si>
    <t>517000</t>
  </si>
  <si>
    <t>518000</t>
  </si>
  <si>
    <t>519000</t>
  </si>
  <si>
    <t>520000</t>
  </si>
  <si>
    <t>522000</t>
  </si>
  <si>
    <t>523000</t>
  </si>
  <si>
    <t>524000</t>
  </si>
  <si>
    <t>525000</t>
  </si>
  <si>
    <t>530000</t>
  </si>
  <si>
    <t>531000</t>
  </si>
  <si>
    <t>532000</t>
  </si>
  <si>
    <t>533000</t>
  </si>
  <si>
    <t>540000</t>
  </si>
  <si>
    <t>541000</t>
  </si>
  <si>
    <t>550000</t>
  </si>
  <si>
    <t>551000</t>
  </si>
  <si>
    <t>560000</t>
  </si>
  <si>
    <t>561000</t>
  </si>
  <si>
    <t>562000</t>
  </si>
  <si>
    <t>610000</t>
  </si>
  <si>
    <t>611000</t>
  </si>
  <si>
    <t>620000</t>
  </si>
  <si>
    <t>621000</t>
  </si>
  <si>
    <t>622000</t>
  </si>
  <si>
    <t>623000</t>
  </si>
  <si>
    <t>624000</t>
  </si>
  <si>
    <t>710000</t>
  </si>
  <si>
    <t>711000</t>
  </si>
  <si>
    <t>712000</t>
  </si>
  <si>
    <t>713000</t>
  </si>
  <si>
    <t>720000</t>
  </si>
  <si>
    <t>721000</t>
  </si>
  <si>
    <t>722000</t>
  </si>
  <si>
    <t>810000</t>
  </si>
  <si>
    <t>811000</t>
  </si>
  <si>
    <t>812000</t>
  </si>
  <si>
    <t>813000</t>
  </si>
  <si>
    <t>814000</t>
  </si>
  <si>
    <t>900000</t>
  </si>
  <si>
    <t>999100</t>
  </si>
  <si>
    <t>999200</t>
  </si>
  <si>
    <t>999300</t>
  </si>
  <si>
    <t>Accommodation and Food Services</t>
  </si>
  <si>
    <t>Accommodation, including Hotels and Motels</t>
  </si>
  <si>
    <t>Administrative and Support Services</t>
  </si>
  <si>
    <t>Administrative and Support and Waste Management and Remediation Services</t>
  </si>
  <si>
    <t>Agriculture, Forestry, Fishing and Hunting</t>
  </si>
  <si>
    <t>Air Transportation</t>
  </si>
  <si>
    <t>Ambulatory Health Care Services</t>
  </si>
  <si>
    <t>Amusement, Gambling, and Recreation Industries</t>
  </si>
  <si>
    <t>Animal Production</t>
  </si>
  <si>
    <t>Apparel Manufacturing</t>
  </si>
  <si>
    <t>Arts, Entertainment, and Recreation</t>
  </si>
  <si>
    <t>Beverage and Tobacco Product Manufacturing</t>
  </si>
  <si>
    <t>Broadcasting (except Internet)</t>
  </si>
  <si>
    <t>Building Material and Garden Equipment and Supplies Dealers</t>
  </si>
  <si>
    <t>Chemical Manufacturing</t>
  </si>
  <si>
    <t>Clothing and Clothing Accessories Stores</t>
  </si>
  <si>
    <t>Computer and Electronic Product Manufacturing</t>
  </si>
  <si>
    <t>Construction</t>
  </si>
  <si>
    <t>Construction of Buildings</t>
  </si>
  <si>
    <t>Couriers and Messengers</t>
  </si>
  <si>
    <t>Credit Intermediation and Related Activities</t>
  </si>
  <si>
    <t>Crop Production</t>
  </si>
  <si>
    <t>Data Processing, Hosting and Related Services</t>
  </si>
  <si>
    <t>Educational Services</t>
  </si>
  <si>
    <t>Electrical Equipment, Appliance, and Component Manufacturing</t>
  </si>
  <si>
    <t>Electronics and Appliance Stores</t>
  </si>
  <si>
    <t>Fabricated Metal Product Manufacturing</t>
  </si>
  <si>
    <t>Federal Government, Excluding Post Office</t>
  </si>
  <si>
    <t>Finance and Insurance</t>
  </si>
  <si>
    <t>Fishing, Hunting and Trapping</t>
  </si>
  <si>
    <t>Food Manufacturing</t>
  </si>
  <si>
    <t>Food Services and Drinking Places</t>
  </si>
  <si>
    <t>Food and Beverage Stores</t>
  </si>
  <si>
    <t>Forestry and Logging</t>
  </si>
  <si>
    <t>Funds, Trusts, and Other Financial Vehicles</t>
  </si>
  <si>
    <t>Furniture and Home Furnishings Stores</t>
  </si>
  <si>
    <t>Furniture and Related Product Manufacturing</t>
  </si>
  <si>
    <t>Gasoline Stations</t>
  </si>
  <si>
    <t>General Merchandise Stores</t>
  </si>
  <si>
    <t>Government</t>
  </si>
  <si>
    <t>Health Care and Social Assistance</t>
  </si>
  <si>
    <t>Health and Personal Care Stores</t>
  </si>
  <si>
    <t>Heavy and Civil Engineering Construction</t>
  </si>
  <si>
    <t>Hospitals</t>
  </si>
  <si>
    <t>Information</t>
  </si>
  <si>
    <t>Insurance Carriers and Related Activities</t>
  </si>
  <si>
    <t>Leather and Allied Product Manufacturing</t>
  </si>
  <si>
    <t>Lessors of Nonfinancial Intangible Assets (except Copyrighted Works)</t>
  </si>
  <si>
    <t>Local Government, Excluding Education and Hospitals</t>
  </si>
  <si>
    <t>Machinery Manufacturing</t>
  </si>
  <si>
    <t>Management of Companies and Enterprises</t>
  </si>
  <si>
    <t>Manufacturing</t>
  </si>
  <si>
    <t>Merchant Wholesalers, Durable Goods</t>
  </si>
  <si>
    <t>Merchant Wholesalers, Nondurable Goods</t>
  </si>
  <si>
    <t>Mining</t>
  </si>
  <si>
    <t>Mining (except Oil and Gas)</t>
  </si>
  <si>
    <t>Miscellaneous Manufacturing</t>
  </si>
  <si>
    <t>Miscellaneous Store Retailers</t>
  </si>
  <si>
    <t>Motion Picture and Sound Recording Industries</t>
  </si>
  <si>
    <t>Motor Vehicle and Parts Dealers</t>
  </si>
  <si>
    <t>Museums, Historical Sites, and Similar Institution</t>
  </si>
  <si>
    <t>Nonmetallic Mineral Product Manufacturing</t>
  </si>
  <si>
    <t>Nonstore Retailers</t>
  </si>
  <si>
    <t>Nursing and Residential Care Facilities</t>
  </si>
  <si>
    <t>Oil and Gas Extraction</t>
  </si>
  <si>
    <t>Other Information Services</t>
  </si>
  <si>
    <t>Other Services (except Government)</t>
  </si>
  <si>
    <t>Performing Arts, Spectator Sports, and Related Industries</t>
  </si>
  <si>
    <t>Personal and Laundry Services</t>
  </si>
  <si>
    <t>Petroleum and Coal Products Manufacturing</t>
  </si>
  <si>
    <t>Pipeline Transportation</t>
  </si>
  <si>
    <t>Plastics and Rubber Products Manufacturing</t>
  </si>
  <si>
    <t>Postal Service</t>
  </si>
  <si>
    <t>Primary Metal Manufacturing</t>
  </si>
  <si>
    <t>Printing and Related Support Activities</t>
  </si>
  <si>
    <t>Private Households</t>
  </si>
  <si>
    <t>Professional, Scientific, and Technical Services</t>
  </si>
  <si>
    <t>Publishing Industries (except Internet)</t>
  </si>
  <si>
    <t>Rail Transportation</t>
  </si>
  <si>
    <t>Real Estate</t>
  </si>
  <si>
    <t>Real Estate and Rental and Leasing</t>
  </si>
  <si>
    <t>Religious, Grantmaking, Civic, Professional, and Similar Organizations</t>
  </si>
  <si>
    <t>Rental and Leasing Services</t>
  </si>
  <si>
    <t>Repair and Maintenance</t>
  </si>
  <si>
    <t>Retail Trade</t>
  </si>
  <si>
    <t>Scenic and Sightseeing Transportation</t>
  </si>
  <si>
    <t>Securities, Commodity Contracts, and Other Financial Investments and Related Activities</t>
  </si>
  <si>
    <t>Social Assistance</t>
  </si>
  <si>
    <t>Specialty Trade Contractors</t>
  </si>
  <si>
    <t>Sporting Goods, Hobby, Book, and Music Stores</t>
  </si>
  <si>
    <t>State Government, Excluding Education and Hospitals</t>
  </si>
  <si>
    <t>Support Activities for Agriculture and Forestry</t>
  </si>
  <si>
    <t>Support Activities for Mining</t>
  </si>
  <si>
    <t>Support Activities for Transportation</t>
  </si>
  <si>
    <t>Telecommunications</t>
  </si>
  <si>
    <t>Textile Mills</t>
  </si>
  <si>
    <t>Textile Product Mills</t>
  </si>
  <si>
    <t>Total All Industries</t>
  </si>
  <si>
    <t>Transit and Ground Passenger Transportion</t>
  </si>
  <si>
    <t>Transportation Equipment Manufacturing</t>
  </si>
  <si>
    <t>Transportation and Warehousing</t>
  </si>
  <si>
    <t>Truck Transportation</t>
  </si>
  <si>
    <t>Utilities</t>
  </si>
  <si>
    <t>Warehousing and Storage</t>
  </si>
  <si>
    <t>Waste Management and Remediation Service</t>
  </si>
  <si>
    <t>Water Transportation</t>
  </si>
  <si>
    <t>Wholesale Electronic Markets and Agents and Brokers</t>
  </si>
  <si>
    <t>Wholesale Trade</t>
  </si>
  <si>
    <t>Wood Product Manufacturing</t>
  </si>
  <si>
    <t>NAICS Code</t>
  </si>
  <si>
    <t>Industry Title</t>
  </si>
  <si>
    <t>base 2014Q2</t>
  </si>
  <si>
    <t>proj 2016Q2</t>
  </si>
  <si>
    <t>ND</t>
  </si>
  <si>
    <t>Change in Employment</t>
  </si>
  <si>
    <t>Percent Change</t>
  </si>
  <si>
    <t>ND--Not Disclosable due to Confidentiality of Information</t>
  </si>
  <si>
    <t>Run Date 02/27/2015 Research &amp; Planning, Wyoming DWS, DB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</si>
</sst>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4" fontId="37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76.8515625" style="0" bestFit="1" customWidth="1"/>
    <col min="3" max="4" width="9.140625" style="4" customWidth="1"/>
    <col min="5" max="5" width="13.00390625" style="0" customWidth="1"/>
    <col min="6" max="6" width="9.140625" style="8" customWidth="1"/>
  </cols>
  <sheetData>
    <row r="1" spans="1:6" s="2" customFormat="1" ht="26.25">
      <c r="A1" s="2" t="s">
        <v>222</v>
      </c>
      <c r="B1" s="2" t="s">
        <v>223</v>
      </c>
      <c r="C1" s="3" t="s">
        <v>224</v>
      </c>
      <c r="D1" s="3" t="s">
        <v>225</v>
      </c>
      <c r="E1" s="2" t="s">
        <v>227</v>
      </c>
      <c r="F1" s="7" t="s">
        <v>228</v>
      </c>
    </row>
    <row r="2" spans="1:6" s="1" customFormat="1" ht="12.75">
      <c r="A2" s="1" t="s">
        <v>0</v>
      </c>
      <c r="B2" s="1" t="s">
        <v>210</v>
      </c>
      <c r="C2" s="9">
        <v>288970</v>
      </c>
      <c r="D2" s="9">
        <v>294952</v>
      </c>
      <c r="E2" s="10">
        <f>D2-C2</f>
        <v>5982</v>
      </c>
      <c r="F2" s="11">
        <f>E2/C2</f>
        <v>0.020701110841955913</v>
      </c>
    </row>
    <row r="3" spans="1:6" s="1" customFormat="1" ht="12.75">
      <c r="A3" s="1" t="s">
        <v>1</v>
      </c>
      <c r="B3" s="1" t="s">
        <v>117</v>
      </c>
      <c r="C3" s="9">
        <v>2718</v>
      </c>
      <c r="D3" s="9">
        <v>2790</v>
      </c>
      <c r="E3" s="10">
        <f aca="true" t="shared" si="0" ref="E3:E66">D3-C3</f>
        <v>72</v>
      </c>
      <c r="F3" s="11">
        <f aca="true" t="shared" si="1" ref="F3:F66">E3/C3</f>
        <v>0.026490066225165563</v>
      </c>
    </row>
    <row r="4" spans="1:6" ht="12.75">
      <c r="A4" t="s">
        <v>2</v>
      </c>
      <c r="B4" t="s">
        <v>134</v>
      </c>
      <c r="C4" s="5">
        <v>667</v>
      </c>
      <c r="D4" s="5">
        <v>691</v>
      </c>
      <c r="E4" s="6">
        <f t="shared" si="0"/>
        <v>24</v>
      </c>
      <c r="F4" s="8">
        <f t="shared" si="1"/>
        <v>0.035982008995502246</v>
      </c>
    </row>
    <row r="5" spans="1:6" ht="12.75">
      <c r="A5" t="s">
        <v>3</v>
      </c>
      <c r="B5" t="s">
        <v>121</v>
      </c>
      <c r="C5" s="5">
        <v>1792</v>
      </c>
      <c r="D5" s="5">
        <v>1847</v>
      </c>
      <c r="E5" s="6">
        <f t="shared" si="0"/>
        <v>55</v>
      </c>
      <c r="F5" s="8">
        <f t="shared" si="1"/>
        <v>0.030691964285714284</v>
      </c>
    </row>
    <row r="6" spans="1:6" ht="12.75">
      <c r="A6" t="s">
        <v>4</v>
      </c>
      <c r="B6" t="s">
        <v>146</v>
      </c>
      <c r="C6" s="5">
        <v>43</v>
      </c>
      <c r="D6" s="5">
        <v>30</v>
      </c>
      <c r="E6" s="6">
        <f t="shared" si="0"/>
        <v>-13</v>
      </c>
      <c r="F6" s="8">
        <f t="shared" si="1"/>
        <v>-0.3023255813953488</v>
      </c>
    </row>
    <row r="7" spans="1:6" ht="12.75">
      <c r="A7" t="s">
        <v>5</v>
      </c>
      <c r="B7" t="s">
        <v>142</v>
      </c>
      <c r="C7" s="5" t="s">
        <v>226</v>
      </c>
      <c r="D7" s="5" t="s">
        <v>226</v>
      </c>
      <c r="E7" s="5" t="s">
        <v>226</v>
      </c>
      <c r="F7" s="5" t="s">
        <v>226</v>
      </c>
    </row>
    <row r="8" spans="1:6" ht="12.75">
      <c r="A8" t="s">
        <v>6</v>
      </c>
      <c r="B8" t="s">
        <v>204</v>
      </c>
      <c r="C8" s="5">
        <v>200</v>
      </c>
      <c r="D8" s="5">
        <v>205</v>
      </c>
      <c r="E8" s="6">
        <f t="shared" si="0"/>
        <v>5</v>
      </c>
      <c r="F8" s="8">
        <f t="shared" si="1"/>
        <v>0.025</v>
      </c>
    </row>
    <row r="9" spans="1:6" s="1" customFormat="1" ht="12.75">
      <c r="A9" s="1" t="s">
        <v>7</v>
      </c>
      <c r="B9" s="1" t="s">
        <v>167</v>
      </c>
      <c r="C9" s="9">
        <v>27024</v>
      </c>
      <c r="D9" s="9">
        <v>25380</v>
      </c>
      <c r="E9" s="10">
        <f t="shared" si="0"/>
        <v>-1644</v>
      </c>
      <c r="F9" s="11">
        <f t="shared" si="1"/>
        <v>-0.0608348134991119</v>
      </c>
    </row>
    <row r="10" spans="1:6" ht="12.75">
      <c r="A10" t="s">
        <v>8</v>
      </c>
      <c r="B10" t="s">
        <v>177</v>
      </c>
      <c r="C10" s="5">
        <v>4506</v>
      </c>
      <c r="D10" s="5">
        <v>4336</v>
      </c>
      <c r="E10" s="6">
        <f t="shared" si="0"/>
        <v>-170</v>
      </c>
      <c r="F10" s="8">
        <f t="shared" si="1"/>
        <v>-0.03772747447847315</v>
      </c>
    </row>
    <row r="11" spans="1:6" ht="12.75">
      <c r="A11" t="s">
        <v>9</v>
      </c>
      <c r="B11" t="s">
        <v>168</v>
      </c>
      <c r="C11" s="5">
        <v>9429</v>
      </c>
      <c r="D11" s="5">
        <v>9367</v>
      </c>
      <c r="E11" s="6">
        <f t="shared" si="0"/>
        <v>-62</v>
      </c>
      <c r="F11" s="8">
        <f t="shared" si="1"/>
        <v>-0.006575458691271609</v>
      </c>
    </row>
    <row r="12" spans="1:6" ht="12.75">
      <c r="A12" t="s">
        <v>10</v>
      </c>
      <c r="B12" t="s">
        <v>205</v>
      </c>
      <c r="C12" s="5">
        <v>13089</v>
      </c>
      <c r="D12" s="5">
        <v>11677</v>
      </c>
      <c r="E12" s="6">
        <f t="shared" si="0"/>
        <v>-1412</v>
      </c>
      <c r="F12" s="8">
        <f t="shared" si="1"/>
        <v>-0.10787684315073726</v>
      </c>
    </row>
    <row r="13" spans="1:6" s="1" customFormat="1" ht="12.75">
      <c r="A13" s="1" t="s">
        <v>11</v>
      </c>
      <c r="B13" s="1" t="s">
        <v>215</v>
      </c>
      <c r="C13" s="9">
        <v>2492</v>
      </c>
      <c r="D13" s="9">
        <v>2471</v>
      </c>
      <c r="E13" s="10">
        <f t="shared" si="0"/>
        <v>-21</v>
      </c>
      <c r="F13" s="11">
        <f t="shared" si="1"/>
        <v>-0.008426966292134831</v>
      </c>
    </row>
    <row r="14" spans="1:6" ht="12.75">
      <c r="A14" t="s">
        <v>12</v>
      </c>
      <c r="B14" t="s">
        <v>215</v>
      </c>
      <c r="C14" s="5">
        <v>2492</v>
      </c>
      <c r="D14" s="5">
        <v>2471</v>
      </c>
      <c r="E14" s="6">
        <f t="shared" si="0"/>
        <v>-21</v>
      </c>
      <c r="F14" s="8">
        <f t="shared" si="1"/>
        <v>-0.008426966292134831</v>
      </c>
    </row>
    <row r="15" spans="1:6" s="1" customFormat="1" ht="12.75">
      <c r="A15" s="1" t="s">
        <v>13</v>
      </c>
      <c r="B15" s="1" t="s">
        <v>130</v>
      </c>
      <c r="C15" s="9">
        <v>24293</v>
      </c>
      <c r="D15" s="9">
        <v>25851</v>
      </c>
      <c r="E15" s="10">
        <f t="shared" si="0"/>
        <v>1558</v>
      </c>
      <c r="F15" s="11">
        <f t="shared" si="1"/>
        <v>0.06413370106615074</v>
      </c>
    </row>
    <row r="16" spans="1:6" ht="12.75">
      <c r="A16" t="s">
        <v>14</v>
      </c>
      <c r="B16" t="s">
        <v>131</v>
      </c>
      <c r="C16" s="5">
        <v>3999</v>
      </c>
      <c r="D16" s="5">
        <v>4184</v>
      </c>
      <c r="E16" s="6">
        <f t="shared" si="0"/>
        <v>185</v>
      </c>
      <c r="F16" s="8">
        <f t="shared" si="1"/>
        <v>0.046261565391347834</v>
      </c>
    </row>
    <row r="17" spans="1:6" ht="12.75">
      <c r="A17" t="s">
        <v>15</v>
      </c>
      <c r="B17" t="s">
        <v>155</v>
      </c>
      <c r="C17" s="5">
        <v>7669</v>
      </c>
      <c r="D17" s="5">
        <v>8164</v>
      </c>
      <c r="E17" s="6">
        <f t="shared" si="0"/>
        <v>495</v>
      </c>
      <c r="F17" s="8">
        <f t="shared" si="1"/>
        <v>0.06454557308645195</v>
      </c>
    </row>
    <row r="18" spans="1:6" ht="12.75">
      <c r="A18" t="s">
        <v>16</v>
      </c>
      <c r="B18" t="s">
        <v>201</v>
      </c>
      <c r="C18" s="5">
        <v>12626</v>
      </c>
      <c r="D18" s="5">
        <v>13503</v>
      </c>
      <c r="E18" s="6">
        <f t="shared" si="0"/>
        <v>877</v>
      </c>
      <c r="F18" s="8">
        <f t="shared" si="1"/>
        <v>0.0694598447647711</v>
      </c>
    </row>
    <row r="19" spans="1:6" s="1" customFormat="1" ht="12.75">
      <c r="A19" s="1" t="s">
        <v>17</v>
      </c>
      <c r="B19" s="1" t="s">
        <v>164</v>
      </c>
      <c r="C19" s="9">
        <v>9637</v>
      </c>
      <c r="D19" s="9">
        <v>9878</v>
      </c>
      <c r="E19" s="10">
        <f t="shared" si="0"/>
        <v>241</v>
      </c>
      <c r="F19" s="11">
        <f t="shared" si="1"/>
        <v>0.02500778250492892</v>
      </c>
    </row>
    <row r="20" spans="1:6" ht="12.75">
      <c r="A20" t="s">
        <v>18</v>
      </c>
      <c r="B20" t="s">
        <v>143</v>
      </c>
      <c r="C20" s="5">
        <v>560</v>
      </c>
      <c r="D20" s="5">
        <v>560</v>
      </c>
      <c r="E20" s="6">
        <f t="shared" si="0"/>
        <v>0</v>
      </c>
      <c r="F20" s="8">
        <f t="shared" si="1"/>
        <v>0</v>
      </c>
    </row>
    <row r="21" spans="1:6" ht="12.75">
      <c r="A21" t="s">
        <v>19</v>
      </c>
      <c r="B21" t="s">
        <v>124</v>
      </c>
      <c r="C21" s="5">
        <v>337</v>
      </c>
      <c r="D21" s="5">
        <v>343</v>
      </c>
      <c r="E21" s="6">
        <f t="shared" si="0"/>
        <v>6</v>
      </c>
      <c r="F21" s="8">
        <f t="shared" si="1"/>
        <v>0.017804154302670624</v>
      </c>
    </row>
    <row r="22" spans="1:6" ht="12.75">
      <c r="A22" t="s">
        <v>20</v>
      </c>
      <c r="B22" t="s">
        <v>208</v>
      </c>
      <c r="C22" s="5" t="s">
        <v>226</v>
      </c>
      <c r="D22" s="5" t="s">
        <v>226</v>
      </c>
      <c r="E22" s="5" t="s">
        <v>226</v>
      </c>
      <c r="F22" s="5" t="s">
        <v>226</v>
      </c>
    </row>
    <row r="23" spans="1:6" ht="12.75">
      <c r="A23" t="s">
        <v>21</v>
      </c>
      <c r="B23" t="s">
        <v>209</v>
      </c>
      <c r="C23" s="5">
        <v>120</v>
      </c>
      <c r="D23" s="5">
        <v>125</v>
      </c>
      <c r="E23" s="6">
        <f t="shared" si="0"/>
        <v>5</v>
      </c>
      <c r="F23" s="8">
        <f t="shared" si="1"/>
        <v>0.041666666666666664</v>
      </c>
    </row>
    <row r="24" spans="1:6" ht="12.75">
      <c r="A24" t="s">
        <v>22</v>
      </c>
      <c r="B24" t="s">
        <v>122</v>
      </c>
      <c r="C24" s="5" t="s">
        <v>226</v>
      </c>
      <c r="D24" s="5" t="s">
        <v>226</v>
      </c>
      <c r="E24" s="5" t="s">
        <v>226</v>
      </c>
      <c r="F24" s="5" t="s">
        <v>226</v>
      </c>
    </row>
    <row r="25" spans="1:6" ht="12.75">
      <c r="A25" t="s">
        <v>23</v>
      </c>
      <c r="B25" t="s">
        <v>159</v>
      </c>
      <c r="C25" s="5">
        <v>20</v>
      </c>
      <c r="D25" s="5">
        <v>18</v>
      </c>
      <c r="E25" s="6">
        <f t="shared" si="0"/>
        <v>-2</v>
      </c>
      <c r="F25" s="8">
        <f t="shared" si="1"/>
        <v>-0.1</v>
      </c>
    </row>
    <row r="26" spans="1:6" ht="12.75">
      <c r="A26" t="s">
        <v>24</v>
      </c>
      <c r="B26" t="s">
        <v>221</v>
      </c>
      <c r="C26" s="5">
        <v>517</v>
      </c>
      <c r="D26" s="5">
        <v>535</v>
      </c>
      <c r="E26" s="6">
        <f t="shared" si="0"/>
        <v>18</v>
      </c>
      <c r="F26" s="8">
        <f t="shared" si="1"/>
        <v>0.03481624758220503</v>
      </c>
    </row>
    <row r="27" spans="1:6" ht="12.75">
      <c r="A27" t="s">
        <v>25</v>
      </c>
      <c r="B27" t="s">
        <v>187</v>
      </c>
      <c r="C27" s="5">
        <v>292</v>
      </c>
      <c r="D27" s="5">
        <v>277</v>
      </c>
      <c r="E27" s="6">
        <f t="shared" si="0"/>
        <v>-15</v>
      </c>
      <c r="F27" s="8">
        <f t="shared" si="1"/>
        <v>-0.05136986301369863</v>
      </c>
    </row>
    <row r="28" spans="1:6" ht="12.75">
      <c r="A28" t="s">
        <v>26</v>
      </c>
      <c r="B28" t="s">
        <v>182</v>
      </c>
      <c r="C28" s="5">
        <v>1354</v>
      </c>
      <c r="D28" s="5">
        <v>1407</v>
      </c>
      <c r="E28" s="6">
        <f t="shared" si="0"/>
        <v>53</v>
      </c>
      <c r="F28" s="8">
        <f t="shared" si="1"/>
        <v>0.03914327917282127</v>
      </c>
    </row>
    <row r="29" spans="1:6" ht="12.75">
      <c r="A29" t="s">
        <v>27</v>
      </c>
      <c r="B29" t="s">
        <v>127</v>
      </c>
      <c r="C29" s="5">
        <v>1799</v>
      </c>
      <c r="D29" s="5">
        <v>1880</v>
      </c>
      <c r="E29" s="6">
        <f t="shared" si="0"/>
        <v>81</v>
      </c>
      <c r="F29" s="8">
        <f t="shared" si="1"/>
        <v>0.04502501389660923</v>
      </c>
    </row>
    <row r="30" spans="1:6" ht="12.75">
      <c r="A30" t="s">
        <v>28</v>
      </c>
      <c r="B30" t="s">
        <v>184</v>
      </c>
      <c r="C30" s="5">
        <v>244</v>
      </c>
      <c r="D30" s="5">
        <v>243</v>
      </c>
      <c r="E30" s="6">
        <f t="shared" si="0"/>
        <v>-1</v>
      </c>
      <c r="F30" s="8">
        <f t="shared" si="1"/>
        <v>-0.004098360655737705</v>
      </c>
    </row>
    <row r="31" spans="1:6" ht="12.75">
      <c r="A31" t="s">
        <v>29</v>
      </c>
      <c r="B31" t="s">
        <v>174</v>
      </c>
      <c r="C31" s="5">
        <v>840</v>
      </c>
      <c r="D31" s="5">
        <v>806</v>
      </c>
      <c r="E31" s="6">
        <f t="shared" si="0"/>
        <v>-34</v>
      </c>
      <c r="F31" s="8">
        <f t="shared" si="1"/>
        <v>-0.04047619047619048</v>
      </c>
    </row>
    <row r="32" spans="1:6" ht="12.75">
      <c r="A32" t="s">
        <v>30</v>
      </c>
      <c r="B32" t="s">
        <v>186</v>
      </c>
      <c r="C32" s="5" t="s">
        <v>226</v>
      </c>
      <c r="D32" s="5" t="s">
        <v>226</v>
      </c>
      <c r="E32" s="5" t="s">
        <v>226</v>
      </c>
      <c r="F32" s="5" t="s">
        <v>226</v>
      </c>
    </row>
    <row r="33" spans="1:6" ht="12.75">
      <c r="A33" t="s">
        <v>31</v>
      </c>
      <c r="B33" t="s">
        <v>139</v>
      </c>
      <c r="C33" s="5">
        <v>1559</v>
      </c>
      <c r="D33" s="5">
        <v>1716</v>
      </c>
      <c r="E33" s="6">
        <f t="shared" si="0"/>
        <v>157</v>
      </c>
      <c r="F33" s="8">
        <f t="shared" si="1"/>
        <v>0.10070558050032072</v>
      </c>
    </row>
    <row r="34" spans="1:6" ht="12.75">
      <c r="A34" t="s">
        <v>32</v>
      </c>
      <c r="B34" t="s">
        <v>162</v>
      </c>
      <c r="C34" s="5">
        <v>721</v>
      </c>
      <c r="D34" s="5">
        <v>697</v>
      </c>
      <c r="E34" s="6">
        <f t="shared" si="0"/>
        <v>-24</v>
      </c>
      <c r="F34" s="8">
        <f t="shared" si="1"/>
        <v>-0.033287101248266296</v>
      </c>
    </row>
    <row r="35" spans="1:6" ht="12.75">
      <c r="A35" t="s">
        <v>33</v>
      </c>
      <c r="B35" t="s">
        <v>129</v>
      </c>
      <c r="C35" s="5">
        <v>279</v>
      </c>
      <c r="D35" s="5">
        <v>259</v>
      </c>
      <c r="E35" s="6">
        <f t="shared" si="0"/>
        <v>-20</v>
      </c>
      <c r="F35" s="8">
        <f t="shared" si="1"/>
        <v>-0.07168458781362007</v>
      </c>
    </row>
    <row r="36" spans="1:6" ht="12.75">
      <c r="A36" t="s">
        <v>34</v>
      </c>
      <c r="B36" t="s">
        <v>137</v>
      </c>
      <c r="C36" s="5">
        <v>271</v>
      </c>
      <c r="D36" s="5">
        <v>271</v>
      </c>
      <c r="E36" s="6">
        <f t="shared" si="0"/>
        <v>0</v>
      </c>
      <c r="F36" s="8">
        <f t="shared" si="1"/>
        <v>0</v>
      </c>
    </row>
    <row r="37" spans="1:6" ht="12.75">
      <c r="A37" t="s">
        <v>35</v>
      </c>
      <c r="B37" t="s">
        <v>212</v>
      </c>
      <c r="C37" s="5">
        <v>257</v>
      </c>
      <c r="D37" s="5">
        <v>261</v>
      </c>
      <c r="E37" s="6">
        <f t="shared" si="0"/>
        <v>4</v>
      </c>
      <c r="F37" s="8">
        <f t="shared" si="1"/>
        <v>0.01556420233463035</v>
      </c>
    </row>
    <row r="38" spans="1:6" ht="12.75">
      <c r="A38" t="s">
        <v>36</v>
      </c>
      <c r="B38" t="s">
        <v>149</v>
      </c>
      <c r="C38" s="5">
        <v>191</v>
      </c>
      <c r="D38" s="5">
        <v>206</v>
      </c>
      <c r="E38" s="6">
        <f t="shared" si="0"/>
        <v>15</v>
      </c>
      <c r="F38" s="8">
        <f t="shared" si="1"/>
        <v>0.07853403141361257</v>
      </c>
    </row>
    <row r="39" spans="1:6" ht="12.75">
      <c r="A39" t="s">
        <v>37</v>
      </c>
      <c r="B39" t="s">
        <v>169</v>
      </c>
      <c r="C39" s="5">
        <v>166</v>
      </c>
      <c r="D39" s="5">
        <v>168</v>
      </c>
      <c r="E39" s="6">
        <f t="shared" si="0"/>
        <v>2</v>
      </c>
      <c r="F39" s="8">
        <f t="shared" si="1"/>
        <v>0.012048192771084338</v>
      </c>
    </row>
    <row r="40" spans="1:6" s="1" customFormat="1" ht="12.75">
      <c r="A40" s="1" t="s">
        <v>38</v>
      </c>
      <c r="B40" s="1" t="s">
        <v>220</v>
      </c>
      <c r="C40" s="9">
        <v>9529</v>
      </c>
      <c r="D40" s="9">
        <v>9997</v>
      </c>
      <c r="E40" s="10">
        <f t="shared" si="0"/>
        <v>468</v>
      </c>
      <c r="F40" s="11">
        <f t="shared" si="1"/>
        <v>0.04911323328785812</v>
      </c>
    </row>
    <row r="41" spans="1:6" ht="12.75">
      <c r="A41" t="s">
        <v>39</v>
      </c>
      <c r="B41" t="s">
        <v>165</v>
      </c>
      <c r="C41" s="5">
        <v>6111</v>
      </c>
      <c r="D41" s="5">
        <v>6496</v>
      </c>
      <c r="E41" s="6">
        <f t="shared" si="0"/>
        <v>385</v>
      </c>
      <c r="F41" s="8">
        <f t="shared" si="1"/>
        <v>0.06300114547537228</v>
      </c>
    </row>
    <row r="42" spans="1:6" ht="12.75">
      <c r="A42" t="s">
        <v>40</v>
      </c>
      <c r="B42" t="s">
        <v>166</v>
      </c>
      <c r="C42" s="5">
        <v>3053</v>
      </c>
      <c r="D42" s="5">
        <v>3119</v>
      </c>
      <c r="E42" s="6">
        <f t="shared" si="0"/>
        <v>66</v>
      </c>
      <c r="F42" s="8">
        <f t="shared" si="1"/>
        <v>0.021618080576482148</v>
      </c>
    </row>
    <row r="43" spans="1:6" ht="12.75">
      <c r="A43" t="s">
        <v>41</v>
      </c>
      <c r="B43" t="s">
        <v>219</v>
      </c>
      <c r="C43" s="5">
        <v>365</v>
      </c>
      <c r="D43" s="5">
        <v>382</v>
      </c>
      <c r="E43" s="6">
        <f t="shared" si="0"/>
        <v>17</v>
      </c>
      <c r="F43" s="8">
        <f t="shared" si="1"/>
        <v>0.04657534246575343</v>
      </c>
    </row>
    <row r="44" spans="1:6" s="1" customFormat="1" ht="12.75">
      <c r="A44" s="1" t="s">
        <v>42</v>
      </c>
      <c r="B44" s="1" t="s">
        <v>197</v>
      </c>
      <c r="C44" s="9">
        <v>29737</v>
      </c>
      <c r="D44" s="9">
        <v>30839</v>
      </c>
      <c r="E44" s="10">
        <f t="shared" si="0"/>
        <v>1102</v>
      </c>
      <c r="F44" s="11">
        <f t="shared" si="1"/>
        <v>0.03705821031038773</v>
      </c>
    </row>
    <row r="45" spans="1:6" ht="12.75">
      <c r="A45" t="s">
        <v>43</v>
      </c>
      <c r="B45" t="s">
        <v>172</v>
      </c>
      <c r="C45" s="5">
        <v>4433</v>
      </c>
      <c r="D45" s="5">
        <v>4658</v>
      </c>
      <c r="E45" s="6">
        <f t="shared" si="0"/>
        <v>225</v>
      </c>
      <c r="F45" s="8">
        <f t="shared" si="1"/>
        <v>0.05075569591698624</v>
      </c>
    </row>
    <row r="46" spans="1:6" ht="12.75">
      <c r="A46" t="s">
        <v>44</v>
      </c>
      <c r="B46" t="s">
        <v>148</v>
      </c>
      <c r="C46" s="5">
        <v>697</v>
      </c>
      <c r="D46" s="5">
        <v>719</v>
      </c>
      <c r="E46" s="6">
        <f t="shared" si="0"/>
        <v>22</v>
      </c>
      <c r="F46" s="8">
        <f t="shared" si="1"/>
        <v>0.03156384505021521</v>
      </c>
    </row>
    <row r="47" spans="1:6" ht="12.75">
      <c r="A47" t="s">
        <v>45</v>
      </c>
      <c r="B47" t="s">
        <v>138</v>
      </c>
      <c r="C47" s="5">
        <v>940</v>
      </c>
      <c r="D47" s="5">
        <v>987</v>
      </c>
      <c r="E47" s="6">
        <f t="shared" si="0"/>
        <v>47</v>
      </c>
      <c r="F47" s="8">
        <f t="shared" si="1"/>
        <v>0.05</v>
      </c>
    </row>
    <row r="48" spans="1:6" ht="12.75">
      <c r="A48" t="s">
        <v>46</v>
      </c>
      <c r="B48" t="s">
        <v>126</v>
      </c>
      <c r="C48" s="5">
        <v>3153</v>
      </c>
      <c r="D48" s="5">
        <v>3303</v>
      </c>
      <c r="E48" s="6">
        <f t="shared" si="0"/>
        <v>150</v>
      </c>
      <c r="F48" s="8">
        <f t="shared" si="1"/>
        <v>0.047573739295908656</v>
      </c>
    </row>
    <row r="49" spans="1:6" ht="12.75">
      <c r="A49" t="s">
        <v>47</v>
      </c>
      <c r="B49" t="s">
        <v>145</v>
      </c>
      <c r="C49" s="5">
        <v>4620</v>
      </c>
      <c r="D49" s="5">
        <v>4620</v>
      </c>
      <c r="E49" s="6">
        <f t="shared" si="0"/>
        <v>0</v>
      </c>
      <c r="F49" s="8">
        <f t="shared" si="1"/>
        <v>0</v>
      </c>
    </row>
    <row r="50" spans="1:6" ht="12.75">
      <c r="A50" t="s">
        <v>48</v>
      </c>
      <c r="B50" t="s">
        <v>154</v>
      </c>
      <c r="C50" s="5">
        <v>942</v>
      </c>
      <c r="D50" s="5">
        <v>962</v>
      </c>
      <c r="E50" s="6">
        <f t="shared" si="0"/>
        <v>20</v>
      </c>
      <c r="F50" s="8">
        <f t="shared" si="1"/>
        <v>0.021231422505307854</v>
      </c>
    </row>
    <row r="51" spans="1:6" ht="12.75">
      <c r="A51" t="s">
        <v>49</v>
      </c>
      <c r="B51" t="s">
        <v>150</v>
      </c>
      <c r="C51" s="5">
        <v>3676</v>
      </c>
      <c r="D51" s="5">
        <v>3742</v>
      </c>
      <c r="E51" s="6">
        <f t="shared" si="0"/>
        <v>66</v>
      </c>
      <c r="F51" s="8">
        <f t="shared" si="1"/>
        <v>0.017954298150163223</v>
      </c>
    </row>
    <row r="52" spans="1:6" ht="12.75">
      <c r="A52" t="s">
        <v>50</v>
      </c>
      <c r="B52" t="s">
        <v>128</v>
      </c>
      <c r="C52" s="5">
        <v>1335</v>
      </c>
      <c r="D52" s="5">
        <v>1318</v>
      </c>
      <c r="E52" s="6">
        <f t="shared" si="0"/>
        <v>-17</v>
      </c>
      <c r="F52" s="8">
        <f t="shared" si="1"/>
        <v>-0.012734082397003745</v>
      </c>
    </row>
    <row r="53" spans="1:6" ht="12.75">
      <c r="A53" t="s">
        <v>51</v>
      </c>
      <c r="B53" t="s">
        <v>202</v>
      </c>
      <c r="C53" s="5">
        <v>1373</v>
      </c>
      <c r="D53" s="5">
        <v>1437</v>
      </c>
      <c r="E53" s="6">
        <f t="shared" si="0"/>
        <v>64</v>
      </c>
      <c r="F53" s="8">
        <f t="shared" si="1"/>
        <v>0.04661325564457393</v>
      </c>
    </row>
    <row r="54" spans="1:6" ht="12.75">
      <c r="A54" t="s">
        <v>52</v>
      </c>
      <c r="B54" t="s">
        <v>151</v>
      </c>
      <c r="C54" s="5">
        <v>6088</v>
      </c>
      <c r="D54" s="5">
        <v>6488</v>
      </c>
      <c r="E54" s="6">
        <f t="shared" si="0"/>
        <v>400</v>
      </c>
      <c r="F54" s="8">
        <f t="shared" si="1"/>
        <v>0.0657030223390276</v>
      </c>
    </row>
    <row r="55" spans="1:6" ht="12.75">
      <c r="A55" t="s">
        <v>53</v>
      </c>
      <c r="B55" t="s">
        <v>170</v>
      </c>
      <c r="C55" s="5">
        <v>1712</v>
      </c>
      <c r="D55" s="5">
        <v>1746</v>
      </c>
      <c r="E55" s="6">
        <f t="shared" si="0"/>
        <v>34</v>
      </c>
      <c r="F55" s="8">
        <f t="shared" si="1"/>
        <v>0.01985981308411215</v>
      </c>
    </row>
    <row r="56" spans="1:6" ht="12.75">
      <c r="A56" t="s">
        <v>54</v>
      </c>
      <c r="B56" t="s">
        <v>175</v>
      </c>
      <c r="C56" s="5">
        <v>769</v>
      </c>
      <c r="D56" s="5">
        <v>858</v>
      </c>
      <c r="E56" s="6">
        <f t="shared" si="0"/>
        <v>89</v>
      </c>
      <c r="F56" s="8">
        <f t="shared" si="1"/>
        <v>0.11573472041612484</v>
      </c>
    </row>
    <row r="57" spans="1:6" s="1" customFormat="1" ht="12.75">
      <c r="A57" s="1" t="s">
        <v>55</v>
      </c>
      <c r="B57" s="1" t="s">
        <v>213</v>
      </c>
      <c r="C57" s="9">
        <v>12958</v>
      </c>
      <c r="D57" s="9">
        <v>13199</v>
      </c>
      <c r="E57" s="10">
        <f t="shared" si="0"/>
        <v>241</v>
      </c>
      <c r="F57" s="11">
        <f t="shared" si="1"/>
        <v>0.018598549158820806</v>
      </c>
    </row>
    <row r="58" spans="1:6" ht="12.75">
      <c r="A58" t="s">
        <v>56</v>
      </c>
      <c r="B58" t="s">
        <v>118</v>
      </c>
      <c r="C58" s="5">
        <v>615</v>
      </c>
      <c r="D58" s="5">
        <v>527</v>
      </c>
      <c r="E58" s="6">
        <f t="shared" si="0"/>
        <v>-88</v>
      </c>
      <c r="F58" s="8">
        <f t="shared" si="1"/>
        <v>-0.14308943089430895</v>
      </c>
    </row>
    <row r="59" spans="1:6" ht="12.75">
      <c r="A59" t="s">
        <v>57</v>
      </c>
      <c r="B59" t="s">
        <v>191</v>
      </c>
      <c r="C59" s="5" t="s">
        <v>226</v>
      </c>
      <c r="D59" s="5" t="s">
        <v>226</v>
      </c>
      <c r="E59" s="5" t="s">
        <v>226</v>
      </c>
      <c r="F59" s="5" t="s">
        <v>226</v>
      </c>
    </row>
    <row r="60" spans="1:6" ht="12.75">
      <c r="A60" t="s">
        <v>58</v>
      </c>
      <c r="B60" t="s">
        <v>218</v>
      </c>
      <c r="C60" s="5" t="s">
        <v>226</v>
      </c>
      <c r="D60" s="5" t="s">
        <v>226</v>
      </c>
      <c r="E60" s="5" t="s">
        <v>226</v>
      </c>
      <c r="F60" s="5" t="s">
        <v>226</v>
      </c>
    </row>
    <row r="61" spans="1:6" ht="12.75">
      <c r="A61" t="s">
        <v>59</v>
      </c>
      <c r="B61" t="s">
        <v>214</v>
      </c>
      <c r="C61" s="5">
        <v>4797</v>
      </c>
      <c r="D61" s="5">
        <v>4997</v>
      </c>
      <c r="E61" s="6">
        <f t="shared" si="0"/>
        <v>200</v>
      </c>
      <c r="F61" s="8">
        <f t="shared" si="1"/>
        <v>0.04169272461955389</v>
      </c>
    </row>
    <row r="62" spans="1:6" ht="12.75">
      <c r="A62" t="s">
        <v>60</v>
      </c>
      <c r="B62" t="s">
        <v>211</v>
      </c>
      <c r="C62" s="5">
        <v>617</v>
      </c>
      <c r="D62" s="5">
        <v>664</v>
      </c>
      <c r="E62" s="6">
        <f t="shared" si="0"/>
        <v>47</v>
      </c>
      <c r="F62" s="8">
        <f t="shared" si="1"/>
        <v>0.07617504051863858</v>
      </c>
    </row>
    <row r="63" spans="1:6" ht="12.75">
      <c r="A63" t="s">
        <v>61</v>
      </c>
      <c r="B63" t="s">
        <v>183</v>
      </c>
      <c r="C63" s="5">
        <v>752</v>
      </c>
      <c r="D63" s="5">
        <v>740</v>
      </c>
      <c r="E63" s="6">
        <f t="shared" si="0"/>
        <v>-12</v>
      </c>
      <c r="F63" s="8">
        <f t="shared" si="1"/>
        <v>-0.015957446808510637</v>
      </c>
    </row>
    <row r="64" spans="1:6" ht="12.75">
      <c r="A64" t="s">
        <v>62</v>
      </c>
      <c r="B64" t="s">
        <v>198</v>
      </c>
      <c r="C64" s="5" t="s">
        <v>226</v>
      </c>
      <c r="D64" s="5" t="s">
        <v>226</v>
      </c>
      <c r="E64" s="5" t="s">
        <v>226</v>
      </c>
      <c r="F64" s="5" t="s">
        <v>226</v>
      </c>
    </row>
    <row r="65" spans="1:6" ht="12.75">
      <c r="A65" t="s">
        <v>63</v>
      </c>
      <c r="B65" t="s">
        <v>206</v>
      </c>
      <c r="C65" s="5">
        <v>997</v>
      </c>
      <c r="D65" s="5">
        <v>1051</v>
      </c>
      <c r="E65" s="6">
        <f t="shared" si="0"/>
        <v>54</v>
      </c>
      <c r="F65" s="8">
        <f t="shared" si="1"/>
        <v>0.05416248746238716</v>
      </c>
    </row>
    <row r="66" spans="1:6" ht="12.75">
      <c r="A66" t="s">
        <v>64</v>
      </c>
      <c r="B66" t="s">
        <v>185</v>
      </c>
      <c r="C66" s="5">
        <v>1091</v>
      </c>
      <c r="D66" s="5">
        <v>1078</v>
      </c>
      <c r="E66" s="6">
        <f t="shared" si="0"/>
        <v>-13</v>
      </c>
      <c r="F66" s="8">
        <f t="shared" si="1"/>
        <v>-0.011915673693858845</v>
      </c>
    </row>
    <row r="67" spans="1:6" ht="12.75">
      <c r="A67" t="s">
        <v>65</v>
      </c>
      <c r="B67" t="s">
        <v>132</v>
      </c>
      <c r="C67" s="5">
        <v>860</v>
      </c>
      <c r="D67" s="5">
        <v>918</v>
      </c>
      <c r="E67" s="6">
        <f aca="true" t="shared" si="2" ref="E67:E114">D67-C67</f>
        <v>58</v>
      </c>
      <c r="F67" s="8">
        <f aca="true" t="shared" si="3" ref="F67:F114">E67/C67</f>
        <v>0.06744186046511629</v>
      </c>
    </row>
    <row r="68" spans="1:6" ht="12.75">
      <c r="A68" t="s">
        <v>66</v>
      </c>
      <c r="B68" t="s">
        <v>216</v>
      </c>
      <c r="C68" s="5">
        <v>1583</v>
      </c>
      <c r="D68" s="5">
        <v>1583</v>
      </c>
      <c r="E68" s="6">
        <f t="shared" si="2"/>
        <v>0</v>
      </c>
      <c r="F68" s="8">
        <f t="shared" si="3"/>
        <v>0</v>
      </c>
    </row>
    <row r="69" spans="1:6" s="1" customFormat="1" ht="12.75">
      <c r="A69" s="1" t="s">
        <v>67</v>
      </c>
      <c r="B69" s="1" t="s">
        <v>157</v>
      </c>
      <c r="C69" s="9">
        <v>3768</v>
      </c>
      <c r="D69" s="9">
        <v>3800</v>
      </c>
      <c r="E69" s="10">
        <f t="shared" si="2"/>
        <v>32</v>
      </c>
      <c r="F69" s="11">
        <f t="shared" si="3"/>
        <v>0.008492569002123142</v>
      </c>
    </row>
    <row r="70" spans="1:6" ht="12.75">
      <c r="A70" t="s">
        <v>68</v>
      </c>
      <c r="B70" t="s">
        <v>190</v>
      </c>
      <c r="C70" s="5">
        <v>1002</v>
      </c>
      <c r="D70" s="5">
        <v>976</v>
      </c>
      <c r="E70" s="6">
        <f t="shared" si="2"/>
        <v>-26</v>
      </c>
      <c r="F70" s="8">
        <f t="shared" si="3"/>
        <v>-0.02594810379241517</v>
      </c>
    </row>
    <row r="71" spans="1:6" ht="12.75">
      <c r="A71" t="s">
        <v>69</v>
      </c>
      <c r="B71" t="s">
        <v>171</v>
      </c>
      <c r="C71" s="5">
        <v>459</v>
      </c>
      <c r="D71" s="5">
        <v>481</v>
      </c>
      <c r="E71" s="6">
        <f t="shared" si="2"/>
        <v>22</v>
      </c>
      <c r="F71" s="8">
        <f t="shared" si="3"/>
        <v>0.04793028322440087</v>
      </c>
    </row>
    <row r="72" spans="1:6" ht="12.75">
      <c r="A72" t="s">
        <v>70</v>
      </c>
      <c r="B72" t="s">
        <v>125</v>
      </c>
      <c r="C72" s="5">
        <v>437</v>
      </c>
      <c r="D72" s="5">
        <v>422</v>
      </c>
      <c r="E72" s="6">
        <f t="shared" si="2"/>
        <v>-15</v>
      </c>
      <c r="F72" s="8">
        <f t="shared" si="3"/>
        <v>-0.034324942791762014</v>
      </c>
    </row>
    <row r="73" spans="1:6" ht="12.75">
      <c r="A73" t="s">
        <v>71</v>
      </c>
      <c r="B73" t="s">
        <v>207</v>
      </c>
      <c r="C73" s="5">
        <v>1631</v>
      </c>
      <c r="D73" s="5">
        <v>1665</v>
      </c>
      <c r="E73" s="6">
        <f t="shared" si="2"/>
        <v>34</v>
      </c>
      <c r="F73" s="8">
        <f t="shared" si="3"/>
        <v>0.020846106683016553</v>
      </c>
    </row>
    <row r="74" spans="1:6" ht="12.75">
      <c r="A74" t="s">
        <v>72</v>
      </c>
      <c r="B74" t="s">
        <v>135</v>
      </c>
      <c r="C74" s="5">
        <v>190</v>
      </c>
      <c r="D74" s="5">
        <v>204</v>
      </c>
      <c r="E74" s="6">
        <f t="shared" si="2"/>
        <v>14</v>
      </c>
      <c r="F74" s="8">
        <f t="shared" si="3"/>
        <v>0.07368421052631578</v>
      </c>
    </row>
    <row r="75" spans="1:6" ht="12.75">
      <c r="A75" t="s">
        <v>73</v>
      </c>
      <c r="B75" t="s">
        <v>178</v>
      </c>
      <c r="C75" s="5">
        <v>49</v>
      </c>
      <c r="D75" s="5">
        <v>52</v>
      </c>
      <c r="E75" s="6">
        <f t="shared" si="2"/>
        <v>3</v>
      </c>
      <c r="F75" s="8">
        <f t="shared" si="3"/>
        <v>0.061224489795918366</v>
      </c>
    </row>
    <row r="76" spans="1:6" s="1" customFormat="1" ht="12.75">
      <c r="A76" s="1" t="s">
        <v>74</v>
      </c>
      <c r="B76" s="1" t="s">
        <v>141</v>
      </c>
      <c r="C76" s="9">
        <v>6760</v>
      </c>
      <c r="D76" s="9">
        <v>6841</v>
      </c>
      <c r="E76" s="10">
        <f t="shared" si="2"/>
        <v>81</v>
      </c>
      <c r="F76" s="11">
        <f t="shared" si="3"/>
        <v>0.01198224852071006</v>
      </c>
    </row>
    <row r="77" spans="1:6" ht="12.75">
      <c r="A77" t="s">
        <v>75</v>
      </c>
      <c r="B77" t="s">
        <v>133</v>
      </c>
      <c r="C77" s="5">
        <v>4132</v>
      </c>
      <c r="D77" s="5">
        <v>4155</v>
      </c>
      <c r="E77" s="6">
        <f t="shared" si="2"/>
        <v>23</v>
      </c>
      <c r="F77" s="8">
        <f t="shared" si="3"/>
        <v>0.005566311713455953</v>
      </c>
    </row>
    <row r="78" spans="1:6" ht="12.75">
      <c r="A78" t="s">
        <v>76</v>
      </c>
      <c r="B78" t="s">
        <v>199</v>
      </c>
      <c r="C78" s="5">
        <v>546</v>
      </c>
      <c r="D78" s="5">
        <v>563</v>
      </c>
      <c r="E78" s="6">
        <f t="shared" si="2"/>
        <v>17</v>
      </c>
      <c r="F78" s="8">
        <f t="shared" si="3"/>
        <v>0.031135531135531136</v>
      </c>
    </row>
    <row r="79" spans="1:6" ht="12.75">
      <c r="A79" t="s">
        <v>77</v>
      </c>
      <c r="B79" t="s">
        <v>158</v>
      </c>
      <c r="C79" s="5">
        <v>2064</v>
      </c>
      <c r="D79" s="5">
        <v>2106</v>
      </c>
      <c r="E79" s="6">
        <f t="shared" si="2"/>
        <v>42</v>
      </c>
      <c r="F79" s="8">
        <f t="shared" si="3"/>
        <v>0.020348837209302327</v>
      </c>
    </row>
    <row r="80" spans="1:6" ht="12.75">
      <c r="A80" t="s">
        <v>78</v>
      </c>
      <c r="B80" t="s">
        <v>147</v>
      </c>
      <c r="C80" s="5">
        <v>18</v>
      </c>
      <c r="D80" s="5">
        <v>17</v>
      </c>
      <c r="E80" s="6">
        <f t="shared" si="2"/>
        <v>-1</v>
      </c>
      <c r="F80" s="8">
        <f t="shared" si="3"/>
        <v>-0.05555555555555555</v>
      </c>
    </row>
    <row r="81" spans="1:6" s="1" customFormat="1" ht="12.75">
      <c r="A81" s="1" t="s">
        <v>79</v>
      </c>
      <c r="B81" s="1" t="s">
        <v>193</v>
      </c>
      <c r="C81" s="9">
        <v>4407</v>
      </c>
      <c r="D81" s="9">
        <v>4690</v>
      </c>
      <c r="E81" s="10">
        <f t="shared" si="2"/>
        <v>283</v>
      </c>
      <c r="F81" s="11">
        <f t="shared" si="3"/>
        <v>0.06421601996823235</v>
      </c>
    </row>
    <row r="82" spans="1:6" ht="12.75">
      <c r="A82" t="s">
        <v>80</v>
      </c>
      <c r="B82" t="s">
        <v>192</v>
      </c>
      <c r="C82" s="5">
        <v>2120</v>
      </c>
      <c r="D82" s="5">
        <v>2207</v>
      </c>
      <c r="E82" s="6">
        <f t="shared" si="2"/>
        <v>87</v>
      </c>
      <c r="F82" s="8">
        <f t="shared" si="3"/>
        <v>0.0410377358490566</v>
      </c>
    </row>
    <row r="83" spans="1:6" ht="12.75">
      <c r="A83" t="s">
        <v>81</v>
      </c>
      <c r="B83" t="s">
        <v>195</v>
      </c>
      <c r="C83" s="5">
        <v>2232</v>
      </c>
      <c r="D83" s="5">
        <v>2427</v>
      </c>
      <c r="E83" s="6">
        <f t="shared" si="2"/>
        <v>195</v>
      </c>
      <c r="F83" s="8">
        <f t="shared" si="3"/>
        <v>0.08736559139784947</v>
      </c>
    </row>
    <row r="84" spans="1:6" ht="12.75">
      <c r="A84" t="s">
        <v>82</v>
      </c>
      <c r="B84" t="s">
        <v>160</v>
      </c>
      <c r="C84" s="5">
        <v>55</v>
      </c>
      <c r="D84" s="5">
        <v>56</v>
      </c>
      <c r="E84" s="6">
        <f t="shared" si="2"/>
        <v>1</v>
      </c>
      <c r="F84" s="8">
        <f t="shared" si="3"/>
        <v>0.01818181818181818</v>
      </c>
    </row>
    <row r="85" spans="1:6" s="1" customFormat="1" ht="12.75">
      <c r="A85" s="1" t="s">
        <v>83</v>
      </c>
      <c r="B85" s="1" t="s">
        <v>189</v>
      </c>
      <c r="C85" s="9">
        <v>9480</v>
      </c>
      <c r="D85" s="9">
        <v>9889</v>
      </c>
      <c r="E85" s="10">
        <f t="shared" si="2"/>
        <v>409</v>
      </c>
      <c r="F85" s="11">
        <f t="shared" si="3"/>
        <v>0.04314345991561182</v>
      </c>
    </row>
    <row r="86" spans="1:6" ht="12.75">
      <c r="A86" t="s">
        <v>84</v>
      </c>
      <c r="B86" t="s">
        <v>189</v>
      </c>
      <c r="C86" s="5">
        <v>9480</v>
      </c>
      <c r="D86" s="5">
        <v>9889</v>
      </c>
      <c r="E86" s="6">
        <f t="shared" si="2"/>
        <v>409</v>
      </c>
      <c r="F86" s="8">
        <f t="shared" si="3"/>
        <v>0.04314345991561182</v>
      </c>
    </row>
    <row r="87" spans="1:6" s="1" customFormat="1" ht="12.75">
      <c r="A87" s="1" t="s">
        <v>85</v>
      </c>
      <c r="B87" s="1" t="s">
        <v>163</v>
      </c>
      <c r="C87" s="9">
        <v>1031</v>
      </c>
      <c r="D87" s="9">
        <v>1056</v>
      </c>
      <c r="E87" s="10">
        <f t="shared" si="2"/>
        <v>25</v>
      </c>
      <c r="F87" s="11">
        <f t="shared" si="3"/>
        <v>0.02424830261881668</v>
      </c>
    </row>
    <row r="88" spans="1:6" ht="12.75">
      <c r="A88" t="s">
        <v>86</v>
      </c>
      <c r="B88" t="s">
        <v>163</v>
      </c>
      <c r="C88" s="5">
        <v>1031</v>
      </c>
      <c r="D88" s="5">
        <v>1056</v>
      </c>
      <c r="E88" s="6">
        <f t="shared" si="2"/>
        <v>25</v>
      </c>
      <c r="F88" s="8">
        <f t="shared" si="3"/>
        <v>0.02424830261881668</v>
      </c>
    </row>
    <row r="89" spans="1:6" s="1" customFormat="1" ht="12.75">
      <c r="A89" s="1" t="s">
        <v>87</v>
      </c>
      <c r="B89" s="1" t="s">
        <v>116</v>
      </c>
      <c r="C89" s="9">
        <v>8132</v>
      </c>
      <c r="D89" s="9">
        <v>8462</v>
      </c>
      <c r="E89" s="10">
        <f t="shared" si="2"/>
        <v>330</v>
      </c>
      <c r="F89" s="11">
        <f t="shared" si="3"/>
        <v>0.04058042302016724</v>
      </c>
    </row>
    <row r="90" spans="1:6" ht="12.75">
      <c r="A90" t="s">
        <v>88</v>
      </c>
      <c r="B90" t="s">
        <v>115</v>
      </c>
      <c r="C90" s="5">
        <v>7173</v>
      </c>
      <c r="D90" s="5">
        <v>7445</v>
      </c>
      <c r="E90" s="6">
        <f t="shared" si="2"/>
        <v>272</v>
      </c>
      <c r="F90" s="8">
        <f t="shared" si="3"/>
        <v>0.03791997769413077</v>
      </c>
    </row>
    <row r="91" spans="1:6" ht="12.75">
      <c r="A91" t="s">
        <v>89</v>
      </c>
      <c r="B91" t="s">
        <v>217</v>
      </c>
      <c r="C91" s="5">
        <v>959</v>
      </c>
      <c r="D91" s="5">
        <v>1017</v>
      </c>
      <c r="E91" s="6">
        <f t="shared" si="2"/>
        <v>58</v>
      </c>
      <c r="F91" s="8">
        <f t="shared" si="3"/>
        <v>0.06047966631908238</v>
      </c>
    </row>
    <row r="92" spans="1:6" s="1" customFormat="1" ht="12.75">
      <c r="A92" s="1" t="s">
        <v>90</v>
      </c>
      <c r="B92" s="1" t="s">
        <v>136</v>
      </c>
      <c r="C92" s="9">
        <v>29789</v>
      </c>
      <c r="D92" s="9">
        <v>30152</v>
      </c>
      <c r="E92" s="10">
        <f t="shared" si="2"/>
        <v>363</v>
      </c>
      <c r="F92" s="11">
        <f t="shared" si="3"/>
        <v>0.012185706133136392</v>
      </c>
    </row>
    <row r="93" spans="1:6" ht="12.75">
      <c r="A93" t="s">
        <v>91</v>
      </c>
      <c r="B93" t="s">
        <v>136</v>
      </c>
      <c r="C93" s="5">
        <v>29789</v>
      </c>
      <c r="D93" s="5">
        <v>30152</v>
      </c>
      <c r="E93" s="6">
        <f t="shared" si="2"/>
        <v>363</v>
      </c>
      <c r="F93" s="8">
        <f t="shared" si="3"/>
        <v>0.012185706133136392</v>
      </c>
    </row>
    <row r="94" spans="1:6" s="1" customFormat="1" ht="12.75">
      <c r="A94" s="1" t="s">
        <v>92</v>
      </c>
      <c r="B94" s="1" t="s">
        <v>153</v>
      </c>
      <c r="C94" s="9">
        <v>31550</v>
      </c>
      <c r="D94" s="9">
        <v>32510</v>
      </c>
      <c r="E94" s="10">
        <f t="shared" si="2"/>
        <v>960</v>
      </c>
      <c r="F94" s="11">
        <f t="shared" si="3"/>
        <v>0.030427892234548337</v>
      </c>
    </row>
    <row r="95" spans="1:6" ht="12.75">
      <c r="A95" t="s">
        <v>93</v>
      </c>
      <c r="B95" t="s">
        <v>119</v>
      </c>
      <c r="C95" s="5">
        <v>9615</v>
      </c>
      <c r="D95" s="5">
        <v>10100</v>
      </c>
      <c r="E95" s="6">
        <f t="shared" si="2"/>
        <v>485</v>
      </c>
      <c r="F95" s="8">
        <f t="shared" si="3"/>
        <v>0.050442017680707225</v>
      </c>
    </row>
    <row r="96" spans="1:6" ht="12.75">
      <c r="A96" t="s">
        <v>94</v>
      </c>
      <c r="B96" t="s">
        <v>156</v>
      </c>
      <c r="C96" s="5">
        <v>10458</v>
      </c>
      <c r="D96" s="5">
        <v>10783</v>
      </c>
      <c r="E96" s="6">
        <f t="shared" si="2"/>
        <v>325</v>
      </c>
      <c r="F96" s="8">
        <f t="shared" si="3"/>
        <v>0.031076687703193728</v>
      </c>
    </row>
    <row r="97" spans="1:6" ht="12.75">
      <c r="A97" t="s">
        <v>95</v>
      </c>
      <c r="B97" t="s">
        <v>176</v>
      </c>
      <c r="C97" s="5">
        <v>4559</v>
      </c>
      <c r="D97" s="5">
        <v>4535</v>
      </c>
      <c r="E97" s="6">
        <f t="shared" si="2"/>
        <v>-24</v>
      </c>
      <c r="F97" s="8">
        <f t="shared" si="3"/>
        <v>-0.005264312349199386</v>
      </c>
    </row>
    <row r="98" spans="1:6" ht="12.75">
      <c r="A98" t="s">
        <v>96</v>
      </c>
      <c r="B98" t="s">
        <v>200</v>
      </c>
      <c r="C98" s="5">
        <v>6918</v>
      </c>
      <c r="D98" s="5">
        <v>7093</v>
      </c>
      <c r="E98" s="6">
        <f t="shared" si="2"/>
        <v>175</v>
      </c>
      <c r="F98" s="8">
        <f t="shared" si="3"/>
        <v>0.0252963284186181</v>
      </c>
    </row>
    <row r="99" spans="1:6" s="1" customFormat="1" ht="12.75">
      <c r="A99" s="1" t="s">
        <v>97</v>
      </c>
      <c r="B99" s="1" t="s">
        <v>123</v>
      </c>
      <c r="C99" s="9">
        <v>3033</v>
      </c>
      <c r="D99" s="9">
        <v>3150</v>
      </c>
      <c r="E99" s="10">
        <f t="shared" si="2"/>
        <v>117</v>
      </c>
      <c r="F99" s="11">
        <f t="shared" si="3"/>
        <v>0.03857566765578635</v>
      </c>
    </row>
    <row r="100" spans="1:6" ht="12.75">
      <c r="A100" t="s">
        <v>98</v>
      </c>
      <c r="B100" t="s">
        <v>180</v>
      </c>
      <c r="C100" s="5">
        <v>347</v>
      </c>
      <c r="D100" s="5">
        <v>356</v>
      </c>
      <c r="E100" s="6">
        <f t="shared" si="2"/>
        <v>9</v>
      </c>
      <c r="F100" s="8">
        <f t="shared" si="3"/>
        <v>0.025936599423631124</v>
      </c>
    </row>
    <row r="101" spans="1:6" ht="12.75">
      <c r="A101" t="s">
        <v>99</v>
      </c>
      <c r="B101" t="s">
        <v>173</v>
      </c>
      <c r="C101" s="5">
        <v>375</v>
      </c>
      <c r="D101" s="5">
        <v>391</v>
      </c>
      <c r="E101" s="6">
        <f t="shared" si="2"/>
        <v>16</v>
      </c>
      <c r="F101" s="8">
        <f t="shared" si="3"/>
        <v>0.042666666666666665</v>
      </c>
    </row>
    <row r="102" spans="1:6" ht="12.75">
      <c r="A102" t="s">
        <v>100</v>
      </c>
      <c r="B102" t="s">
        <v>120</v>
      </c>
      <c r="C102" s="5">
        <v>2312</v>
      </c>
      <c r="D102" s="5">
        <v>2403</v>
      </c>
      <c r="E102" s="6">
        <f t="shared" si="2"/>
        <v>91</v>
      </c>
      <c r="F102" s="8">
        <f t="shared" si="3"/>
        <v>0.0393598615916955</v>
      </c>
    </row>
    <row r="103" spans="1:6" s="1" customFormat="1" ht="12.75">
      <c r="A103" s="1" t="s">
        <v>101</v>
      </c>
      <c r="B103" s="1" t="s">
        <v>113</v>
      </c>
      <c r="C103" s="9">
        <v>32197</v>
      </c>
      <c r="D103" s="9">
        <v>33147</v>
      </c>
      <c r="E103" s="10">
        <f t="shared" si="2"/>
        <v>950</v>
      </c>
      <c r="F103" s="11">
        <f t="shared" si="3"/>
        <v>0.0295058545827251</v>
      </c>
    </row>
    <row r="104" spans="1:6" ht="12.75">
      <c r="A104" t="s">
        <v>102</v>
      </c>
      <c r="B104" t="s">
        <v>114</v>
      </c>
      <c r="C104" s="5">
        <v>11750</v>
      </c>
      <c r="D104" s="5">
        <v>12101</v>
      </c>
      <c r="E104" s="6">
        <f t="shared" si="2"/>
        <v>351</v>
      </c>
      <c r="F104" s="8">
        <f t="shared" si="3"/>
        <v>0.029872340425531916</v>
      </c>
    </row>
    <row r="105" spans="1:6" ht="12.75">
      <c r="A105" t="s">
        <v>103</v>
      </c>
      <c r="B105" t="s">
        <v>144</v>
      </c>
      <c r="C105" s="5">
        <v>20448</v>
      </c>
      <c r="D105" s="5">
        <v>21046</v>
      </c>
      <c r="E105" s="6">
        <f t="shared" si="2"/>
        <v>598</v>
      </c>
      <c r="F105" s="8">
        <f t="shared" si="3"/>
        <v>0.02924491392801252</v>
      </c>
    </row>
    <row r="106" spans="1:6" s="1" customFormat="1" ht="12.75">
      <c r="A106" s="1" t="s">
        <v>104</v>
      </c>
      <c r="B106" s="1" t="s">
        <v>179</v>
      </c>
      <c r="C106" s="9">
        <v>7883</v>
      </c>
      <c r="D106" s="9">
        <v>7984</v>
      </c>
      <c r="E106" s="10">
        <f t="shared" si="2"/>
        <v>101</v>
      </c>
      <c r="F106" s="11">
        <f t="shared" si="3"/>
        <v>0.012812381073195484</v>
      </c>
    </row>
    <row r="107" spans="1:6" ht="12.75">
      <c r="A107" t="s">
        <v>105</v>
      </c>
      <c r="B107" t="s">
        <v>196</v>
      </c>
      <c r="C107" s="5">
        <v>3766</v>
      </c>
      <c r="D107" s="5">
        <v>3862</v>
      </c>
      <c r="E107" s="6">
        <f t="shared" si="2"/>
        <v>96</v>
      </c>
      <c r="F107" s="8">
        <f t="shared" si="3"/>
        <v>0.025491237387148168</v>
      </c>
    </row>
    <row r="108" spans="1:6" ht="12.75">
      <c r="A108" t="s">
        <v>106</v>
      </c>
      <c r="B108" t="s">
        <v>181</v>
      </c>
      <c r="C108" s="5">
        <v>1759</v>
      </c>
      <c r="D108" s="5">
        <v>1754</v>
      </c>
      <c r="E108" s="6">
        <f t="shared" si="2"/>
        <v>-5</v>
      </c>
      <c r="F108" s="8">
        <f t="shared" si="3"/>
        <v>-0.0028425241614553724</v>
      </c>
    </row>
    <row r="109" spans="1:6" ht="12.75">
      <c r="A109" t="s">
        <v>107</v>
      </c>
      <c r="B109" t="s">
        <v>194</v>
      </c>
      <c r="C109" s="5">
        <v>1884</v>
      </c>
      <c r="D109" s="5">
        <v>1887</v>
      </c>
      <c r="E109" s="6">
        <f t="shared" si="2"/>
        <v>3</v>
      </c>
      <c r="F109" s="8">
        <f t="shared" si="3"/>
        <v>0.0015923566878980893</v>
      </c>
    </row>
    <row r="110" spans="1:6" ht="12.75">
      <c r="A110" t="s">
        <v>108</v>
      </c>
      <c r="B110" t="s">
        <v>188</v>
      </c>
      <c r="C110" s="5">
        <v>473</v>
      </c>
      <c r="D110" s="5">
        <v>480</v>
      </c>
      <c r="E110" s="6">
        <f t="shared" si="2"/>
        <v>7</v>
      </c>
      <c r="F110" s="8">
        <f t="shared" si="3"/>
        <v>0.014799154334038054</v>
      </c>
    </row>
    <row r="111" spans="1:6" s="1" customFormat="1" ht="12.75">
      <c r="A111" s="1" t="s">
        <v>109</v>
      </c>
      <c r="B111" s="1" t="s">
        <v>152</v>
      </c>
      <c r="C111" s="9">
        <v>32551</v>
      </c>
      <c r="D111" s="9">
        <v>32867</v>
      </c>
      <c r="E111" s="10">
        <f t="shared" si="2"/>
        <v>316</v>
      </c>
      <c r="F111" s="11">
        <f t="shared" si="3"/>
        <v>0.009707843077017603</v>
      </c>
    </row>
    <row r="112" spans="1:6" ht="12.75">
      <c r="A112" t="s">
        <v>110</v>
      </c>
      <c r="B112" t="s">
        <v>140</v>
      </c>
      <c r="C112" s="5">
        <v>6385</v>
      </c>
      <c r="D112" s="5">
        <v>6355</v>
      </c>
      <c r="E112" s="6">
        <f t="shared" si="2"/>
        <v>-30</v>
      </c>
      <c r="F112" s="8">
        <f t="shared" si="3"/>
        <v>-0.004698512137823023</v>
      </c>
    </row>
    <row r="113" spans="1:6" ht="12.75">
      <c r="A113" t="s">
        <v>111</v>
      </c>
      <c r="B113" t="s">
        <v>203</v>
      </c>
      <c r="C113" s="5">
        <v>9145</v>
      </c>
      <c r="D113" s="5">
        <v>9029</v>
      </c>
      <c r="E113" s="6">
        <f t="shared" si="2"/>
        <v>-116</v>
      </c>
      <c r="F113" s="8">
        <f t="shared" si="3"/>
        <v>-0.012684527063969383</v>
      </c>
    </row>
    <row r="114" spans="1:6" ht="12.75">
      <c r="A114" t="s">
        <v>112</v>
      </c>
      <c r="B114" t="s">
        <v>161</v>
      </c>
      <c r="C114" s="5">
        <v>15929</v>
      </c>
      <c r="D114" s="5">
        <v>16405</v>
      </c>
      <c r="E114" s="6">
        <f t="shared" si="2"/>
        <v>476</v>
      </c>
      <c r="F114" s="8">
        <f t="shared" si="3"/>
        <v>0.029882604055496264</v>
      </c>
    </row>
    <row r="118" ht="12.75">
      <c r="B118" t="s">
        <v>229</v>
      </c>
    </row>
    <row r="121" ht="12.75">
      <c r="B121" t="s">
        <v>230</v>
      </c>
    </row>
  </sheetData>
  <sheetProtection/>
  <printOptions/>
  <pageMargins left="0.25" right="0.25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Bullard</dc:creator>
  <cp:keywords/>
  <dc:description/>
  <cp:lastModifiedBy>Philip Ellsworth</cp:lastModifiedBy>
  <cp:lastPrinted>2015-03-03T21:23:04Z</cp:lastPrinted>
  <dcterms:created xsi:type="dcterms:W3CDTF">2015-01-26T22:06:28Z</dcterms:created>
  <dcterms:modified xsi:type="dcterms:W3CDTF">2015-03-12T21:48:07Z</dcterms:modified>
  <cp:category/>
  <cp:version/>
  <cp:contentType/>
  <cp:contentStatus/>
</cp:coreProperties>
</file>